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drew\Desktop\"/>
    </mc:Choice>
  </mc:AlternateContent>
  <bookViews>
    <workbookView xWindow="0" yWindow="0" windowWidth="22650" windowHeight="10395" activeTab="1"/>
  </bookViews>
  <sheets>
    <sheet name="Raw Data" sheetId="1" r:id="rId1"/>
    <sheet name="Analysis"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1" i="2" l="1"/>
  <c r="F61" i="2"/>
  <c r="E61" i="2"/>
  <c r="C61" i="2"/>
  <c r="D61" i="2"/>
  <c r="A61" i="2"/>
  <c r="A60" i="2"/>
  <c r="G58" i="2"/>
  <c r="F58" i="2"/>
  <c r="E58" i="2"/>
  <c r="D58" i="2"/>
  <c r="C58" i="2"/>
  <c r="A58" i="2"/>
  <c r="A57" i="2"/>
  <c r="C55" i="2"/>
  <c r="G55" i="2"/>
  <c r="F55" i="2"/>
  <c r="E55" i="2"/>
  <c r="D55" i="2"/>
  <c r="A55" i="2"/>
  <c r="A54" i="2"/>
  <c r="G52" i="2"/>
  <c r="F52" i="2"/>
  <c r="E52" i="2"/>
  <c r="D52" i="2"/>
  <c r="C52" i="2"/>
  <c r="A52" i="2"/>
  <c r="A51" i="2"/>
  <c r="G49" i="2"/>
  <c r="F49" i="2"/>
  <c r="E49" i="2"/>
  <c r="D49" i="2"/>
  <c r="C49" i="2"/>
  <c r="A49" i="2"/>
  <c r="A48" i="2"/>
  <c r="G46" i="2"/>
  <c r="F46" i="2"/>
  <c r="E46" i="2"/>
  <c r="D46" i="2"/>
  <c r="C46" i="2"/>
  <c r="A46" i="2"/>
  <c r="A45" i="2"/>
  <c r="G43" i="2"/>
  <c r="F43" i="2"/>
  <c r="E43" i="2"/>
  <c r="D43" i="2"/>
  <c r="C43" i="2"/>
  <c r="A43" i="2"/>
  <c r="A42" i="2"/>
  <c r="G40" i="2"/>
  <c r="F40" i="2"/>
  <c r="E40" i="2"/>
  <c r="D40" i="2"/>
  <c r="C40" i="2"/>
  <c r="A40" i="2"/>
  <c r="A39" i="2"/>
  <c r="G37" i="2"/>
  <c r="F37" i="2"/>
  <c r="E37" i="2"/>
  <c r="D37" i="2"/>
  <c r="C37" i="2"/>
  <c r="A37" i="2"/>
  <c r="A36" i="2"/>
  <c r="G34" i="2"/>
  <c r="F34" i="2"/>
  <c r="E34" i="2"/>
  <c r="D34" i="2"/>
  <c r="C34" i="2"/>
  <c r="A34" i="2"/>
  <c r="A33" i="2"/>
  <c r="G31" i="2"/>
  <c r="F31" i="2"/>
  <c r="E31" i="2"/>
  <c r="D31" i="2"/>
  <c r="C31" i="2"/>
  <c r="A31" i="2"/>
  <c r="A30" i="2"/>
  <c r="G28" i="2"/>
  <c r="F28" i="2"/>
  <c r="E28" i="2"/>
  <c r="D28" i="2"/>
  <c r="C28" i="2"/>
  <c r="A28" i="2"/>
  <c r="A27" i="2"/>
  <c r="G25" i="2"/>
  <c r="F25" i="2"/>
  <c r="E25" i="2"/>
  <c r="D25" i="2"/>
  <c r="C25" i="2"/>
  <c r="A25" i="2"/>
  <c r="A24" i="2"/>
  <c r="C22" i="2"/>
  <c r="D22" i="2"/>
  <c r="E22" i="2"/>
  <c r="F22" i="2"/>
  <c r="G22" i="2"/>
  <c r="A22" i="2"/>
  <c r="A21" i="2"/>
  <c r="G19" i="2"/>
  <c r="F19" i="2"/>
  <c r="E19" i="2"/>
  <c r="D19" i="2"/>
  <c r="C19" i="2"/>
  <c r="A19" i="2"/>
  <c r="A18" i="2"/>
  <c r="A15" i="2"/>
  <c r="F16" i="2"/>
  <c r="A16" i="2"/>
  <c r="G16" i="2"/>
  <c r="E16" i="2"/>
  <c r="D16" i="2"/>
  <c r="C16" i="2"/>
  <c r="A12" i="2"/>
  <c r="G13" i="2"/>
  <c r="F13" i="2"/>
  <c r="E13" i="2"/>
  <c r="D13" i="2"/>
  <c r="C13" i="2"/>
  <c r="C10" i="2"/>
  <c r="C7" i="2"/>
  <c r="C4" i="2"/>
  <c r="A9" i="2"/>
  <c r="A6" i="2"/>
  <c r="A3" i="2"/>
  <c r="I2" i="1" l="1"/>
  <c r="J2" i="1"/>
  <c r="K2" i="1"/>
  <c r="L2" i="1"/>
  <c r="M2" i="1"/>
  <c r="N2" i="1"/>
  <c r="O2" i="1"/>
  <c r="P2" i="1"/>
  <c r="Q2" i="1"/>
  <c r="R2" i="1"/>
  <c r="S2" i="1"/>
  <c r="T2" i="1"/>
  <c r="U2" i="1"/>
  <c r="V2" i="1"/>
  <c r="W2" i="1"/>
  <c r="X2" i="1"/>
  <c r="H2" i="1"/>
  <c r="G6" i="1"/>
  <c r="G4" i="1"/>
  <c r="G2" i="1"/>
  <c r="F4" i="1"/>
  <c r="F2" i="1"/>
  <c r="C2" i="1"/>
  <c r="C3" i="1"/>
  <c r="C4" i="1"/>
  <c r="C1" i="1"/>
  <c r="B405" i="1"/>
  <c r="B564" i="1"/>
  <c r="B659" i="1"/>
  <c r="B790" i="1"/>
  <c r="B795" i="1"/>
  <c r="B816" i="1"/>
  <c r="B1116" i="1"/>
  <c r="B1210" i="1"/>
  <c r="B1235" i="1"/>
  <c r="B1477" i="1"/>
</calcChain>
</file>

<file path=xl/sharedStrings.xml><?xml version="1.0" encoding="utf-8"?>
<sst xmlns="http://schemas.openxmlformats.org/spreadsheetml/2006/main" count="12337" uniqueCount="2072">
  <si>
    <t>Created By</t>
  </si>
  <si>
    <t>What recommendations do you have that can be applied to improve this course?</t>
  </si>
  <si>
    <t>Highest level of education completed:</t>
  </si>
  <si>
    <t>Name (optional):</t>
  </si>
  <si>
    <t>Primary field of study:</t>
  </si>
  <si>
    <t>Have you had prior online course experience?</t>
  </si>
  <si>
    <t>I would enroll in a class that uses video lectures. (check all that apply)</t>
  </si>
  <si>
    <t>Your overall ranking of Heterogeneous Parallel Programming:_-</t>
  </si>
  <si>
    <t>Video Feedback_- Having the instructor on the screen increased my online course experience.</t>
  </si>
  <si>
    <t>Video Feedback_- Having the instructor on the screen helped me understand the material.</t>
  </si>
  <si>
    <t>Video Feedback_- Having the instructor on the screen was distracting.</t>
  </si>
  <si>
    <t>Rate Website_Disseminating Materials</t>
  </si>
  <si>
    <t>Rate Website_Communicating Schedule</t>
  </si>
  <si>
    <t>Rate Website_Communicating Deadlines</t>
  </si>
  <si>
    <t>Rate Website_Communicating Expectations</t>
  </si>
  <si>
    <t>Quiz_Grading</t>
  </si>
  <si>
    <t>Quiz_Reinforces Lecture Content</t>
  </si>
  <si>
    <t>Rate Lab Assignments (MPs)_Grading</t>
  </si>
  <si>
    <t>Rate Lab Assignments (MPs)_Responsiveness of Cloud</t>
  </si>
  <si>
    <t>Rate Lab Assignments (MPs)_Submission System</t>
  </si>
  <si>
    <t>Rate Lab Assignments (MPs)_Reinforces Lectures</t>
  </si>
  <si>
    <t>Rate Lectures_Textbook Reading</t>
  </si>
  <si>
    <t>Rate Lectures_Clarity of Explanation</t>
  </si>
  <si>
    <t>Rate Lectures_Technical Content</t>
  </si>
  <si>
    <t>***</t>
  </si>
  <si>
    <t>Bachelors Degree</t>
  </si>
  <si>
    <t>Computer Engineering</t>
  </si>
  <si>
    <t>Yes</t>
  </si>
  <si>
    <t>With instructor in a window;#Without instructor on the screen</t>
  </si>
  <si>
    <t>Masters Degree</t>
  </si>
  <si>
    <t>With instructor embedded in the slide;#With instructor in a window;#Without instructor on the screen</t>
  </si>
  <si>
    <t>Figure out the grading, or at least make it more transparent.</t>
  </si>
  <si>
    <t>PHD</t>
  </si>
  <si>
    <t>Physics</t>
  </si>
  <si>
    <t>just try to use more hands on learning for new concepts within the lecture this will make the lecture more engaging.</t>
  </si>
  <si>
    <t>Mohamed Ali Jamaoui</t>
  </si>
  <si>
    <t>telecommunication engineering</t>
  </si>
  <si>
    <t>No</t>
  </si>
  <si>
    <t>Teach a heterogeneous parallel system that does not need a cloud in order to practice and do assignments, if possible at all.</t>
  </si>
  <si>
    <t>Petrica Bogdan</t>
  </si>
  <si>
    <t>Computers</t>
  </si>
  <si>
    <t>Pratik Sharma</t>
  </si>
  <si>
    <t>Computer Science</t>
  </si>
  <si>
    <t>With instructor embedded in the slide;#With instructor in a window</t>
  </si>
  <si>
    <t>Starinkin Grigory</t>
  </si>
  <si>
    <t>Karen Khachatryan</t>
  </si>
  <si>
    <t>Computer science</t>
  </si>
  <si>
    <t>With instructor in a window</t>
  </si>
  <si>
    <t>Drawings on the slides will help in the explanation.
Instructor pointing on the slide in the current videos is confusing. We simply can't see what are the instructor pointing at.</t>
  </si>
  <si>
    <t>Shin Yee</t>
  </si>
  <si>
    <t>Rafael Alberto Niquefa Velásquez</t>
  </si>
  <si>
    <t>Strings</t>
  </si>
  <si>
    <t>CSEE</t>
  </si>
  <si>
    <t>With instructor embedded in the slide</t>
  </si>
  <si>
    <t>Computer science and engneering</t>
  </si>
  <si>
    <t>Networking</t>
  </si>
  <si>
    <t>High School</t>
  </si>
  <si>
    <t>Mateusz Deszert-Kłosowski</t>
  </si>
  <si>
    <t>Make verbal explanations more brief and to the point. Sometimes the instructor spent 3-5 minutes explaining something rather trivial or explaining some unnecessary analogy, which could have really be done with just a couple of sentences without losing any clarity (imho).</t>
  </si>
  <si>
    <t>Mathematics</t>
  </si>
  <si>
    <t>computer science</t>
  </si>
  <si>
    <t>More content</t>
  </si>
  <si>
    <t>aadityua</t>
  </si>
  <si>
    <t>biomedical engineering</t>
  </si>
  <si>
    <t>Igor A. Shmakov</t>
  </si>
  <si>
    <t>Chemistry</t>
  </si>
  <si>
    <t>SRINIVAS PRABHU</t>
  </si>
  <si>
    <t>Graphics,HPC</t>
  </si>
  <si>
    <t>CS</t>
  </si>
  <si>
    <t>Plan better the course and do a test run with a small number of onsite students before going massive.</t>
  </si>
  <si>
    <t>Dmitry</t>
  </si>
  <si>
    <t>ECE</t>
  </si>
  <si>
    <t>Yevgeniy</t>
  </si>
  <si>
    <t>IT</t>
  </si>
  <si>
    <t>HPC</t>
  </si>
  <si>
    <t>Using Amazon Cloud to evaluate my code was a great idea.  Most other programming classes don't look at code and just ask for a result from a large data set, which would not have worked for this course.  It had its hiccups, but it will be a powerful tool in the future.  
I would have liked to have gotten feedback on programming and quizzes faster.
I wouldn't have minded the instructor on screen if he wasn't floating around.  If he had stayed in a corner, it would have been fine</t>
  </si>
  <si>
    <t>Electrical Engineering</t>
  </si>
  <si>
    <t>jason</t>
  </si>
  <si>
    <t>finance</t>
  </si>
  <si>
    <t>We need faster reaction to questions and problems.
There were technical problems with grading, maybe from incompatibility between cloud setup &amp; my personal environment, so this lead to misunderstandings.
But overall, the course was great. Thank you!</t>
  </si>
  <si>
    <t>Alex Ott</t>
  </si>
  <si>
    <t>Yash Datta</t>
  </si>
  <si>
    <t>Jayesh Hathila</t>
  </si>
  <si>
    <t>Mark Haase</t>
  </si>
  <si>
    <t>Economics</t>
  </si>
  <si>
    <t>Keep up the good work!
However faster grading of Assignments will be appreciated</t>
  </si>
  <si>
    <t>Sandeep D'souza</t>
  </si>
  <si>
    <t>Electronics and Electrical Communication Engineering</t>
  </si>
  <si>
    <t>Please have frequent communication with students. Most of the time, we don't have any idea about what is happening at your end regarding grades, submission system etc.</t>
  </si>
  <si>
    <t>Madhur Amilkanthwar</t>
  </si>
  <si>
    <t>Computer Science &amp; Engineering</t>
  </si>
  <si>
    <t>Find a way that those who have their own system to work with those systems rather than the cloud system.
Get rid of the publisher hawking your book.  It's a good book but make a reference and leave it at that.
Provide the book for free as a PDF file.  Use previous version if necessary.  Supplement lectures with stuff from current version of book.
Try to stick to what works for other Coursera courses.</t>
  </si>
  <si>
    <t>Astrophysics</t>
  </si>
  <si>
    <t>I would love to take an advance level of this course with more patterns and performance tradeoffs.</t>
  </si>
  <si>
    <t>Chinmay Padhye</t>
  </si>
  <si>
    <t xml:space="preserve">tiago carneiro </t>
  </si>
  <si>
    <t>combinatorial optimization</t>
  </si>
  <si>
    <t>I enjoyed the course having never done any GPGPU coding before but having optimized code for SIMD processors. I found the slides good, but the professor's hesitations a little distracting, so I generally didn't watch the videos.
The really frustrating thing was the online exercise system. Seems Udacity's GPGPU class also has an online exercise system which is much better. Your system annoyed me so much I could not be bothered to implement the 6th exercise which is a shame.
Nevertheless, thanks for the course.</t>
  </si>
  <si>
    <t>AI</t>
  </si>
  <si>
    <t>Mechanical Eng</t>
  </si>
  <si>
    <t>Without instructor on the screen</t>
  </si>
  <si>
    <t>I think we need one or two weeks to apply cuda to study case, like MRI or molecular. 
I think the certificate haven't express the grade of optional assignment except distinction.
Thank you.</t>
  </si>
  <si>
    <t>Gang Liao</t>
  </si>
  <si>
    <t>Parallel computing &amp; bioinformatics</t>
  </si>
  <si>
    <t>Telecommunication</t>
  </si>
  <si>
    <t>Fluid dynaimcs</t>
  </si>
  <si>
    <t>Alexandros</t>
  </si>
  <si>
    <t>Electrical and Computer engineering</t>
  </si>
  <si>
    <t>A few tips on debugging from the staff could have been helpful.</t>
  </si>
  <si>
    <t>Mechanical Engineering</t>
  </si>
  <si>
    <t>Viewing instructor during the whole lecture is distracting. As for me the best way is to show instructor for a very short amount of time: in the beginning of a lecture, in the end and in some remarks regarding course material.
This course should have clear schedule. If it's said to last for 6 weeks it should last for 6 weeks. And it would be great to have the schedule that won't change by the end of the course.
It would be better if the programming assignment submission system would return reliable results. For the last assignments I got absolutely different results for the same piece of code and data.
Thank you for the course!</t>
  </si>
  <si>
    <t>Make a better cloud platform.</t>
  </si>
  <si>
    <t>theoritical computer science</t>
  </si>
  <si>
    <t>Paralell Programing</t>
  </si>
  <si>
    <t>Electrical and Electronics</t>
  </si>
  <si>
    <t>better submission system, more instant feedback on submissions, scores not month later but more quick, more details on errors, better debugging framework</t>
  </si>
  <si>
    <t>Grigory Sapunov</t>
  </si>
  <si>
    <t xml:space="preserve">Clarity in some technical terms in few lectures </t>
  </si>
  <si>
    <t>Dayakar Naik</t>
  </si>
  <si>
    <t>Sangeet Dahal</t>
  </si>
  <si>
    <t>Improvement of the submission system...</t>
  </si>
  <si>
    <t>Telecommunication Engineering</t>
  </si>
  <si>
    <t>I think it may be a good idea to provide a virtual machine with CUDA GPU emulation capabilities, rather than relying on cloud infrastructure.</t>
  </si>
  <si>
    <t>Claudiu Vadean</t>
  </si>
  <si>
    <t>Aerospace</t>
  </si>
  <si>
    <t>-</t>
  </si>
  <si>
    <t>Nivedita Tripathi</t>
  </si>
  <si>
    <t>Digital Image Processing</t>
  </si>
  <si>
    <t>Fix the various bugs of the submission system that kept popping up during the course</t>
  </si>
  <si>
    <t>Jan Fabirkiewicz</t>
  </si>
  <si>
    <t>1) Greater detail of the concepts is necessary along with better and more examples.
2) The online lottery of connection has to be improved.</t>
  </si>
  <si>
    <t>Edmund Bett</t>
  </si>
  <si>
    <t>Avinava Basak</t>
  </si>
  <si>
    <t>Computer</t>
  </si>
  <si>
    <t>Fadi Muheidat</t>
  </si>
  <si>
    <t xml:space="preserve">Computer Engineering </t>
  </si>
  <si>
    <t>more clarified explanations of some complex topics (those that are difficult to comprehend at the first glance) and also fewer mistakes on slides :)</t>
  </si>
  <si>
    <t>Ulugbek Saidvaliev</t>
  </si>
  <si>
    <t>Computer Science and Engineering</t>
  </si>
  <si>
    <t>Rui Santos</t>
  </si>
  <si>
    <t>.NET Programming</t>
  </si>
  <si>
    <t>I enjoyed the course.
coul be... mmm... choice a better server</t>
  </si>
  <si>
    <t>Orlando</t>
  </si>
  <si>
    <t>machine learning</t>
  </si>
  <si>
    <t>With instructor embedded in the slide;#Without instructor on the screen</t>
  </si>
  <si>
    <t>Embedded computing</t>
  </si>
  <si>
    <t>yang zhang</t>
  </si>
  <si>
    <t>I think this will be the same feedback from many other people, but the online assignment system needs drastic improvements.
My answers worked locally on my CUDA machine but I received various grades that were not corrected. In the end, I did the assignments but didn't bother checking the final grades.</t>
  </si>
  <si>
    <t>embedded systems</t>
  </si>
  <si>
    <t>Electrical and Computer Engineering</t>
  </si>
  <si>
    <t>Next level PLEASE! Thank you a LOT for great job!!!</t>
  </si>
  <si>
    <t>Kirill Gerke</t>
  </si>
  <si>
    <t>Geosciences</t>
  </si>
  <si>
    <t xml:space="preserve">I would like to see more instructors activity on the forums </t>
  </si>
  <si>
    <t>Nikolay</t>
  </si>
  <si>
    <t>Computing science</t>
  </si>
  <si>
    <t>Besides the obvious issues with the lab submission system and grading, I'd love to see this course emphasizing OpenCL (I didn't end up making it through the optional lectures) and the addition of some parallel algorithm analysis theory.
Regardless, I greatly enjoyed learning about GPGPU; thanks!</t>
  </si>
  <si>
    <t>Esmail Fadae</t>
  </si>
  <si>
    <t>Yuncheng Zhao</t>
  </si>
  <si>
    <t>Embeded Linux C developer</t>
  </si>
  <si>
    <t>I think the only aspect in which the course lacked was the submission and grading system for the lab assignments.</t>
  </si>
  <si>
    <t>Ashish</t>
  </si>
  <si>
    <t>Stick to one single slide layout. All of your different slide layouts were very distracting.</t>
  </si>
  <si>
    <t>Thomas Unterthiner</t>
  </si>
  <si>
    <t>Bioinformatics</t>
  </si>
  <si>
    <t>geodesy</t>
  </si>
  <si>
    <t>Clearly there have been many problems with grading and the cloud, for future courses the whole submission and grading system should be improved. E.g. I'm still (in principle) contesting MP3 as my code passed all test sets, but failed several grading sets. The problem is that some of the failed grading sets are identical to the test sets.
Communication should be improved; there have been very little feedback on forums and website from professor and TAs. A brief word like "we know there are problems with this or that, we're working on it" once in a while would do wonders. Also, announced dates have often been faulthy and often changed - the course schedule should be more rigid. Especially, expected date for certificate should be annouced much earlier.
200 submissions ought to be enough, but have proved not to be. Especially when people start to try to optimize code, they can quickly run out of submit trials. A better way might be to keep only the last 50 submissions (or just last 5 for that matter), but not have any upper limit on max number of submits.
However, with all that being said, I learned a lot from this course and I'm very happy that I took it :)</t>
  </si>
  <si>
    <t>Jakob Hansen</t>
  </si>
  <si>
    <t>Neeraj Goel</t>
  </si>
  <si>
    <t>Fix MP grading. My MP2 and MP3 are still graded incorrectly.</t>
  </si>
  <si>
    <t>Firstly, please please acknowledge that the grading system is still buggy.   Secondly, please fix it so that we can have our grades.   That's the only real gripe I have with this course - I wouldn't mind if you'd acknowledged that we have incorrect grades but you'd fix it in a couple of weeks - as it is we have no way of knowing that you'll even fix it - we may get "certificates" with the current grades.</t>
  </si>
  <si>
    <t>Tony Robinson</t>
  </si>
  <si>
    <t>Vitaly Sigov</t>
  </si>
  <si>
    <t>Less detail explanation.
Give more paralel algorithms. May be like optional video. 
But explain only 2 from 5 - it falls short of expectations</t>
  </si>
  <si>
    <t>Agapov Maxim</t>
  </si>
  <si>
    <t>Math</t>
  </si>
  <si>
    <t>Providing sources with data and perhaps some instructions to be able to run programs on our own. Since cloud often had problems and obviously has some delays this would help get some people get immediate feedback. 
Data need not neccessarily be the one used for grading. Such instructions and source would be best presented as a separate document, explaining it in video would be wasting some people's time when they expect lecture on HPP.</t>
  </si>
  <si>
    <t>Gregory</t>
  </si>
  <si>
    <t>Some cases we submitted our code and passed all the test cases available. But in grading they have used extra data bases and we got failed results. But I downloaded that data bases and check with my local machine. It was working. Then it gave really negative mind to me..
 sorry for this.</t>
  </si>
  <si>
    <t>electrical engineering</t>
  </si>
  <si>
    <t>Software Engineering</t>
  </si>
  <si>
    <t>Jayakumar Subramanian</t>
  </si>
  <si>
    <t>Artificial Intelligence</t>
  </si>
  <si>
    <t>Need to have better monitoring of the AWS systems so that action can be taken promptly when they break.</t>
  </si>
  <si>
    <t>Mark Burton</t>
  </si>
  <si>
    <t>Physics/Computer Science</t>
  </si>
  <si>
    <t>Qin Chen</t>
  </si>
  <si>
    <t>C，C++</t>
  </si>
  <si>
    <t>A better debugging possibility for labs (probably less needed for those with good expirience in C )
Congratulations for the well done e
and pleaent presentated course
Andrzej Duracz</t>
  </si>
  <si>
    <t>Andrzej Duracz</t>
  </si>
  <si>
    <t>Grading of projects was slow. It was difficult building upon previous assignments when I did not know if they were correct.</t>
  </si>
  <si>
    <t>Chifor Bogdan</t>
  </si>
  <si>
    <t>Vicente</t>
  </si>
  <si>
    <t>Computing Science</t>
  </si>
  <si>
    <t>Fang Liu</t>
  </si>
  <si>
    <t>Mr. Kishor Vilas Bhosale</t>
  </si>
  <si>
    <t>Image Processing</t>
  </si>
  <si>
    <t>Perfect class!!!</t>
  </si>
  <si>
    <t>R. Matt Leone</t>
  </si>
  <si>
    <t>Agustin Rubio</t>
  </si>
  <si>
    <t xml:space="preserve">A quiz or something to cover some of the remaining topics at the end would have helped encourage me to not put them off for later.  </t>
  </si>
  <si>
    <t>math &amp; computer science</t>
  </si>
  <si>
    <t>Telecommunications</t>
  </si>
  <si>
    <t>First, State before the first assignment, printf not wblog works in the kernel!!!  I only want to be constructive and concise.  This course was the most unorganized of any course I have ever taken.  Also only one with GPU programming in a browser.  Also, I feel you could of asked for more help with the coursera platform from either the students or previous courses.
  I feel like, all courses fail to understand the real benefits of this type of a system.  Questions are at the root learning, and confusion is an opportunity. Solving questions and confusion is the goal (at least for me) and I hope you take this information and make the most out of it.
  Finally, I feel very privileged to be able to use the resources offered for free, but I do love learning so I'm slightly bias.</t>
  </si>
  <si>
    <t>John Heilman</t>
  </si>
  <si>
    <t>Programming</t>
  </si>
  <si>
    <t>A little shorter video lectures, with more condensed/compacted information to make it quicker to go through the video-lecture material. 
Maybe encourage more people to test their CUDA code on a local computer (if they have access to a CUDA enabled device); I found this helped a lot when doing the programming assignments - because it allowed for a quicker and more stable testing environment and better debugging/code instrumentation. I thank you for the course, and think it is great that you offer this course to such a large number of people. I learned what I set out to learn: parallel programming on CUDA devices. Thanks again.</t>
  </si>
  <si>
    <t>Christian</t>
  </si>
  <si>
    <t>A complete download of all sources, so that it can be run in an offline fasion (given a previously installed CUDA runtime of course, that should not be covered in the course). I was not able to complete the course on time due to other commitments, but I hope to be able to return to the course but fear that the EC2 images will be taken down when I return.</t>
  </si>
  <si>
    <t>Daniel</t>
  </si>
  <si>
    <t>Olga Vadimova</t>
  </si>
  <si>
    <t>Mechanical</t>
  </si>
  <si>
    <t>Prof. Smita Agrawal</t>
  </si>
  <si>
    <t>Parallel Processing</t>
  </si>
  <si>
    <t>Iwan</t>
  </si>
  <si>
    <t>Applied mathematics</t>
  </si>
  <si>
    <t>Good day to you!
Let me jump right in:
I assume the submission and grading system caused you as much frustration as it did to some students. The reactions from students were pretty harsh at times and I really hope you don't let that discourage you from offering this course again.
I do have a few very simple suggestions that could go a long way in 'times of distress'.
1. Communicate! Tell students what's going on. A simple email, a two-liner once in a while, would have helped a lot. When things go wrong and people get aggravated for whatever reason, justified or not, just send an email to all explaining what's going on. That removes the guesswork and makes students understand the challenges you're having and you'll probably get quite a lot of sympathy for that.
2. Structure the forums. I think it's a well-known problem by now that the forum-topic-tree grows in a chaotic way, unless guided. Instructor/team did provide answers in many forum threads, but since there were so many threads people often didn't see them. I think this is something worth relaying back to Coursera. There should be a way to consolidate the forums, maybe by Community-TAs. A competing platform, Class2Go, uses something called 'Piazza', that allows topics (questions/problems) to be edited in a wiki-like style. I think there's some merit in that, and not just towards de-cluttering the forums.
3. It's undoubtedly a challenge to manage such a MOOC, and I congratulate you for pushing the boundaries. The massiveness makes certain aspects, such as (I'm guessing) shared resources with highly intermittent load, intrinsically hard to manage. I think you have to use the 'massiveness' to your advantage, to balance the drawbacks. I.e. there is a community with quite some level of dedication that you can 'use' to make this work. You have seen the many suggestions in the forums.
(Regarding the use of shared resources, maybe you want to have a chat with your economics colleagues. They know the "curse of the common good" all too well, and do have some answers.)
Once again: Congratulations for pulling this through, despite all the hurdles! It was one of the best courses I've taken, so far!</t>
  </si>
  <si>
    <t>Markus Mayer</t>
  </si>
  <si>
    <t>Muly</t>
  </si>
  <si>
    <t>Industrial Engener</t>
  </si>
  <si>
    <t>A follow-up course to this one!</t>
  </si>
  <si>
    <t>Erwin Haasnoot</t>
  </si>
  <si>
    <t>Don't trust Amazon!
I was strongly disappointed in the beginning of the course, because my first MP disappeared and system of submission used to lag me out constantly. The second bad moment was that questions in quizzes seemed to be weakly covered in videos. From this point of view the course is inconsistent. Only when I began to read the book, I became able to pass quizzes (not just by permutation of possible answers).
The third. I haven't understand if it is possible to check MPs on my own GPU. It would be great if using of student's own GPUs will be more user friendly in terms of checking the examples and MP from the course.
But the try is great. I haven't finished the course, so I'd try to do in in the future, when technical part will be improved. 
Best wishes,
Yury.</t>
  </si>
  <si>
    <t>Yury Kirienko</t>
  </si>
  <si>
    <t>theretical physics</t>
  </si>
  <si>
    <t>I was expecting these lectures to be more about GPGPU algorithms rather than CUDA/OpenCL.
I am currently completing the assignments using DX11-Compute shader.</t>
  </si>
  <si>
    <t>Asif Bahrainwala</t>
  </si>
  <si>
    <t>Improve reliability of programming assignment system. Often after running the code the results would be missing, and the handling of past assigments (which seemed to disappear) was confusing.</t>
  </si>
  <si>
    <t>EE</t>
  </si>
  <si>
    <t>Economy</t>
  </si>
  <si>
    <t>Muhammad Farooq Arif</t>
  </si>
  <si>
    <t>Ability to build/run/debug programming assignments offline and then submit results
Clearer grading of programming assignments
Maybe a little faster pace of video lectures
Better sound quality, no instructor overlapping the slide (experimental clip with only mouse pointer and no instructor was pretty good, sound quality seemed better too)
Cover latest lectures with quizzes and/or assignments
Thank you for the course and good luck!</t>
  </si>
  <si>
    <t>Mathematics / Computer Science</t>
  </si>
  <si>
    <t>Fuat Geleri</t>
  </si>
  <si>
    <t>Computer Engineering - Hybrid Multicore</t>
  </si>
  <si>
    <t>CHEN, JIA-HONG</t>
  </si>
  <si>
    <t>Scientific Computing</t>
  </si>
  <si>
    <t>Roger</t>
  </si>
  <si>
    <t>Electronics Enginerring</t>
  </si>
  <si>
    <t>The MP system and grading were the worse part of the course. So many problems with it and change of deadlines were the cause I had quit the course in week 3.</t>
  </si>
  <si>
    <t>Carlos</t>
  </si>
  <si>
    <t>High Performance Computing</t>
  </si>
  <si>
    <t>FEEDBACK! In a MOOC, the communication is the basis of a good understanding of the subject.
It has been a pity that you, all the staff, have been away, do not answering questions, etc...</t>
  </si>
  <si>
    <t>Satellite navegation</t>
  </si>
  <si>
    <t>Parallel Computing</t>
  </si>
  <si>
    <t>Make the cloud GPU platform a lot more solid: more resilient against load, queue user jobs if it's overloaded rather than just failing unexpectedly at busy periods, better error feedback when that does happen.
Provide all the materials so that we can develop and submit assignments from our own PCs with CUDA cards, e.g. an equivalent wb.h.
Better project management: we've all had a software project go wrong so we're sympathetic but you never managed to get on top of the cloud and grader platform issues after they happened. Better communication to we students to set our expectations of what's going on too.
More TA presence in the forums in general; particularly to answer questions about the platform that other students can't, particularly when things start going wrong.
The implementation of instructor on-screen towards the end of the course was much better than at the beginning!
Overall I learned a lot and I'm happy to have taken the course - thanks!</t>
  </si>
  <si>
    <t>Rupert Wood</t>
  </si>
  <si>
    <t>Austin McCartney</t>
  </si>
  <si>
    <t>Nuclear Engineering</t>
  </si>
  <si>
    <t>Wael Elhaddad</t>
  </si>
  <si>
    <t>Civil Engineering</t>
  </si>
  <si>
    <t>mathematical modeling</t>
  </si>
  <si>
    <t>José  Manuel Barrientos</t>
  </si>
  <si>
    <t>More real-world application examples. Some technical tutorial videos that are not highly related to the course material. E.g., how modern GPU-s are built up, how they do work in computer games, that is, more hardware background.</t>
  </si>
  <si>
    <t>Machine Learning and robotics</t>
  </si>
  <si>
    <t>Gabriel Pulido de Torres</t>
  </si>
  <si>
    <t>Mathematics. Computer Science</t>
  </si>
  <si>
    <t>Professor Hwu reminded me of Obi-Wan Kenobi from Star Wars with his near transparent image.  It was definitely an interesting experience to see him floating in space there and pointing to the relevant material.  Overall, I'm not sure this was abundantly helpful, but it was a nice change of pace from the corner or full-screen head shots that I had become used to in prior Coursera courses.</t>
  </si>
  <si>
    <t>Lawrence Stratton</t>
  </si>
  <si>
    <t>Mechanical and Aerospace Engineering</t>
  </si>
  <si>
    <t>Great course, but the biggest problem for me was not the issues with grading, but the total lack of communication ! Having issues is one thing and I'm totally fine with it, but having no news for weeks when things go wrong is just not good.</t>
  </si>
  <si>
    <t>Charles Menguy</t>
  </si>
  <si>
    <t>Tushar Saxena</t>
  </si>
  <si>
    <t>It would be nice to have a lab practice using joint MPI and CUDA programming.</t>
  </si>
  <si>
    <t>José María Rodríguez</t>
  </si>
  <si>
    <t>more freedom with programming assignments: variety of tasks, less pattern like tasks</t>
  </si>
  <si>
    <t>K</t>
  </si>
  <si>
    <t>1. Add   few lectures  about  HPP's application  on robotics.AI and Image and video processing.
2. If it possible, mention some active research works/ topics in HPP.</t>
  </si>
  <si>
    <t>Ashenafi  Yadessa  Gemechu</t>
  </si>
  <si>
    <t>Electrical and Computer Engineering(Computer  Engineering)</t>
  </si>
  <si>
    <t>Add more course content and some cool project related to HPC.</t>
  </si>
  <si>
    <t>Kaushlaya</t>
  </si>
  <si>
    <t>Muhammad Bilal</t>
  </si>
  <si>
    <t>Computer engineering</t>
  </si>
  <si>
    <t>1] I think that assignments could have been tougher. First 5 assignments are almost direct copy of the slide. "Challenge Problem" can be given along with regular assignment - like MP6
2] Infrastructure - The cloud lacks the support of debugging. There should be a provision to provide user generated input and to see the output file so that code can be tested for smaller problem set.</t>
  </si>
  <si>
    <t>Priyank Faldu</t>
  </si>
  <si>
    <t>Parallel Computing, Computer Architecture</t>
  </si>
  <si>
    <t xml:space="preserve">ample staff to respond to student queries.  the silence by staff made for a hostile discussion forum.  </t>
  </si>
  <si>
    <t>Al LaPointe</t>
  </si>
  <si>
    <t>Math/Computer Science</t>
  </si>
  <si>
    <t xml:space="preserve">Quizes during lectures work. 
More videos with working examples of code 
Remove the instructor from the video or preferably create three different videos.  It is quite possible some people would learn more from the professor on screen.  Personally, it distracted me from the content in the videos. 
Amazon improvement would help.  </t>
  </si>
  <si>
    <t>Adrian W</t>
  </si>
  <si>
    <t xml:space="preserve">Computational Neuroscience </t>
  </si>
  <si>
    <t>Biological Sciences</t>
  </si>
  <si>
    <t>Josip Križan</t>
  </si>
  <si>
    <t>Probably it would help if correct solutions to the programming assignments were made available during the course, for example. But I know this would defeat the resubmission oportunity.
I also think it is worth looking for support from NVIDIA, Amazon and other companies that could be interested in the dissemination of their products, so that future courses are not as expensive.
Overall, it was a good experience and I learned much more than I thought I would in such a short course.</t>
  </si>
  <si>
    <t>Hélvio Vairinhos</t>
  </si>
  <si>
    <t>Theoretical physics</t>
  </si>
  <si>
    <t>Must have: a simulator which people can use locally no matter if they have or not a GPU.
The overall ranking would be better if the submission would have been better or we would have a way to test things locally.
The information provided was very good from my point of view. Maybe it should emphasize more on practical examples rather than theory.</t>
  </si>
  <si>
    <t>Iulian Serbanoiu</t>
  </si>
  <si>
    <t>Some discussion of installing CUDA on different platforms, and some discussion of techniques for deploying CUDA in on varying hardware would be useful.  For example, after discussing the Blue Waters super computer, it might be useful to talk about programming patterns for deploying CUDA and OpenMP in conjunction.</t>
  </si>
  <si>
    <t>Ramsey Barghouti</t>
  </si>
  <si>
    <t>Mikalai Zialenkin</t>
  </si>
  <si>
    <t>George</t>
  </si>
  <si>
    <t>CAE</t>
  </si>
  <si>
    <t>Get more staf and make the staf participate in the forums more actively. Other coursera courses show how to do it.
Not answering questions regarding infrastructure for so many days, leaving the students in the dark, does not motivate very much.
And please fix the cloud setup. A not working cloud for many weeks is not realyl a nice experience.</t>
  </si>
  <si>
    <t>First, I would like to congratulate you for the way this course was presented and how the problems were handled.
About improvements: I would like to see more practical 'tips and tricks' and more patterns that we can use.
Also, quizzez should have little influence on the final grade.</t>
  </si>
  <si>
    <t>Peter Kazakov</t>
  </si>
  <si>
    <t>computer science, math</t>
  </si>
  <si>
    <t>More staff to help with the forum, too many post was unanswered.</t>
  </si>
  <si>
    <t>Electrical enginering with a minor in Computer science</t>
  </si>
  <si>
    <t>Communicate more, and refine the grading process.</t>
  </si>
  <si>
    <t>Computer graphics</t>
  </si>
  <si>
    <t xml:space="preserve">Fix cloud issues
Better communication on course website
</t>
  </si>
  <si>
    <t>Film</t>
  </si>
  <si>
    <t>With this course there is a great number of people who know the basics of parallel computing with CUDA.  It would be nice if we could get a chance to brush up those skills on a problem from a real world =)</t>
  </si>
  <si>
    <t>Marin Misur</t>
  </si>
  <si>
    <t>applied mathematics</t>
  </si>
  <si>
    <t>Only one thing: submission system</t>
  </si>
  <si>
    <t>Parallel programing for scientific purposes</t>
  </si>
  <si>
    <t>Mathematical model</t>
  </si>
  <si>
    <t>First of all, I think the main problem was with MP's... The thing is, they all were much the same. One need to conduct memory copies and to write a kernel which will work for a arbitrary length of the input data.
Writing the same cudaMemcpy's is annoying. And this index manipulating to achieve correct work also. Cloud doesn't have any debugging tools (or we won't be able to use them), so debugging prontf's were awful. And this was in each lab except the last one.
Instead, it would be better to write one lab with this index-magic , one lab for memCpy's and the other three devote to some interesting algorithms, or multi-gpu programming or something else...
Quizzes were better, but still there' some space to grow up.
Thanks for all, hope this won't upset you. =)
Alex Shevchenko</t>
  </si>
  <si>
    <t>Alex Shevchenko</t>
  </si>
  <si>
    <t>Mathematical modeling</t>
  </si>
  <si>
    <t>more quick grading of programm assignments (2-3 weeks are too long)</t>
  </si>
  <si>
    <t>Vladimir Vishnyakov</t>
  </si>
  <si>
    <t>Rodion</t>
  </si>
  <si>
    <t>Try to give more online material references, so the students can go directly to them and don't get lost finding information.</t>
  </si>
  <si>
    <t>Carlos Eduardo Zubieta Rico</t>
  </si>
  <si>
    <t xml:space="preserve">Electronics Engineering and CS on Computer Vision and Machine Learning </t>
  </si>
  <si>
    <t>Informatics</t>
  </si>
  <si>
    <t>Global optimization</t>
  </si>
  <si>
    <t>I am very happy with the course, however, there were minor problems with the submission system. Tweaking the grading system &amp; the cloud would metamorphose the course into and excellent one.</t>
  </si>
  <si>
    <t>JayaSurya Kanukurthy</t>
  </si>
  <si>
    <t>Baldomero Imbernon Tudela</t>
  </si>
  <si>
    <t xml:space="preserve">1. The Professor needs to communicate more with the students. There was too little feedback, especially when the grading system showed deep problems. Also, depending upon students to help students has its limits. I noticed more than once that some students gave wrong answers when other students asked questions in the forums. 
2. Quiz and MP deadlines were too flexible. I understand the need to provide a flexible schedule, but at some point the solutions need to be posted and the Professor should make a special video discussing those areas where most students had problems. In other courses Professors hold an "office hour" once a week during which time they accept questions from students.
3. It was never explained why an MP could be marked correct if only 80% of the tests pass. This quality level is far too low to be of any value for the problems I work with. If the algorithm is correct it should work 100% of the time on those problems for which it was designed. The limits of an algorithm should be clearly communicated.
</t>
  </si>
  <si>
    <t>1- The practical exercises really drove me away. The test system had several bugs.
2- The instructor gave a lot of redundant information and it made the class boring.
3- Instructor on the videos made video sizes much bigger than necessary and therefor using them was hard for people with internet connection problems.</t>
  </si>
  <si>
    <t>Ramin Halavati</t>
  </si>
  <si>
    <t>Pattern Recognition and Machin Learning</t>
  </si>
  <si>
    <t>More optional Lag Assignments during the course</t>
  </si>
  <si>
    <t>Image processing</t>
  </si>
  <si>
    <t>Leniza</t>
  </si>
  <si>
    <t>Imroving skill in Computer Science</t>
  </si>
  <si>
    <t>1) Have a CUDA + MPI programming assignment so it is truly heterogeneous.
2) Have questions &amp; answers embedded in the videos so there is a little more interaction.
3) Not sure that the textbook was handled well. Most effective would be for people to buy it and use it. But that does not fit real well w/ Coursera ethos. Maybe calling out more NVidia docs that are available for free.
4) The programming assignments and submission system was very disappointing.
I had great hopes for the course, as I need to do some CUDA/MPI programming for work to crunch a bunch of data. I learned a lot about CUDA, but nothing of note about MPI and certainly nothing about using them together. (For example, if I'm training a neural network, I could duplicate the weight matrices onto different nodes and stream different parts of the data to them. Then I can probably use MPI to sum the weight changes and redistribute them. But will that work well, and how can I overlap the MPI sum with ongoing weight changes in the GPU? Guess I get to figure it all out. Fun, but I was expecting to learn a lot more about it. Really quite disappointed with the way the course turned out.</t>
  </si>
  <si>
    <t>Ron Daniel Jr.</t>
  </si>
  <si>
    <t>Information Organization</t>
  </si>
  <si>
    <t xml:space="preserve">Recommendations: provide easily-installed means for offline work on the MPs.  Or find much more robust cloud solutions.  
  Grade MPs more quickly; the lag between assignment and solution led to a bit of uncertainty for several MP's in a row.
That said: amazing job on this course.  Great experience. Great lectures.  Congratulations on crafting something that will teach so many so well. </t>
  </si>
  <si>
    <t>Biophysics</t>
  </si>
  <si>
    <t>Embedded Systems, Image and Video Compression</t>
  </si>
  <si>
    <t>Bio-Medical Engineering</t>
  </si>
  <si>
    <t>should improve the lab environment for debugging</t>
  </si>
  <si>
    <t>Communication Engineering</t>
  </si>
  <si>
    <t>ABHISHEK VARSHNEY</t>
  </si>
  <si>
    <t xml:space="preserve">Maybe the judge system can be more stable, however I am really appreciate that. </t>
  </si>
  <si>
    <t>Jhih Ming Eric Huang</t>
  </si>
  <si>
    <t>Applied Math.</t>
  </si>
  <si>
    <t>From my perspective (which will not be typical) the course went rather slowly (in terms of material and concepts explored), and could have gone a bit steeper and deeper.
I found the quizzes fairly simple, and the MPs did not generally require much more than copying the code examples from the slides. I would have appreciated if the quizzes required a bit more thought, and the MPs a bit more creativity, though that last would also require better stability of the MP platform to be feasible.
Having the course material worked out now, and a more stable MP platform, having this course run in 6 weeks real-time would already be a much improved experience, and the deeper exploration i mentioned above could be done as an advanced follow-up course.
For reference, my background is over 15 years of professional software development experience, mostly in Java.
Overall, I did learn a good amount about the course topic, so while the whole course experience was not outstanding, it was definitely a success and eminently worthwhile.</t>
  </si>
  <si>
    <t>Nguyen Tung Lam</t>
  </si>
  <si>
    <t>Electronics and Telecommunications</t>
  </si>
  <si>
    <t>More responsivness from staff, fix grading bugs</t>
  </si>
  <si>
    <t>Everything is excellent. Congratulate the Instructors .</t>
  </si>
  <si>
    <t>Govardhan</t>
  </si>
  <si>
    <t>Electronics Engineering</t>
  </si>
  <si>
    <t>maybe a more efficient way to submit or grade the MP we were have a big throuble to submit on time beacuse of the server and i think if you include more examples  on the lectures  to make it more easier to understand the theme and what the instructor means, also some of the assements were easy to understand and others was way to much harder. in the end i think its a great experience and all the material and feedbacks were just right keep it going this a good way of learning and a great experience for everybody.</t>
  </si>
  <si>
    <t>Oscar Luna Zuniga</t>
  </si>
  <si>
    <t xml:space="preserve">System Engennier </t>
  </si>
  <si>
    <t>Dmytro Kushnir</t>
  </si>
  <si>
    <t xml:space="preserve">Applied Mathematics </t>
  </si>
  <si>
    <t>Sergey Ivanov</t>
  </si>
  <si>
    <t>Software Development</t>
  </si>
  <si>
    <t>Andriamanana Nirina RAKOTOBE</t>
  </si>
  <si>
    <t>Informatic</t>
  </si>
  <si>
    <t>In general, I saw many problems with the bugs in the MP grading. Besides that, I really liked the course! Congratulations!!</t>
  </si>
  <si>
    <t>Gustavo Patow</t>
  </si>
  <si>
    <t>Computer Graphics</t>
  </si>
  <si>
    <t>Longer (10+ weeks), setup local development environment, assignments should also have a small creative part (felt there was too much copy &amp; paste).</t>
  </si>
  <si>
    <t>Cosmin Ciobanu</t>
  </si>
  <si>
    <t>More responsiveness in the discussion forum and more reliability of grading system</t>
  </si>
  <si>
    <t>Amedeo</t>
  </si>
  <si>
    <t>Ingrid Beloša</t>
  </si>
  <si>
    <t>Miguel Dias Costa</t>
  </si>
  <si>
    <t>Nicolas Schoonbroodt</t>
  </si>
  <si>
    <t>Engineering, Physics</t>
  </si>
  <si>
    <t>Andrew Babiy</t>
  </si>
  <si>
    <t>software development, neural networks.</t>
  </si>
  <si>
    <t>Mikko Vepsäläinen</t>
  </si>
  <si>
    <t>Nicky Van Thuyne</t>
  </si>
  <si>
    <t xml:space="preserve">I have worked in the professional training business delivering online and classroom training for some years and I must say that it has been the most exciting and encouraging training experience I have had. Professor Wen-mei Hwu keeps you engaged throughout the whole course and provides you with the necessary information you need to complete the Lab assignments. 
That being said, there are a few recommendations I have for coming editions: 
- Having extra monitoring in the forums
- Providing tentative information on when a MP grade will be available (some people were getting nervous about grading not coming out)
- EC2 was down sometimes, so providing with details for setting up Visual Studio for those with a GPU can be helpful in those cases.
Overall, I have to say that it was an excellent course. Congratulations to Prof. Wen-mei Hwu, TAs and all those who made it possible. </t>
  </si>
  <si>
    <t>Lucas García Rodríguez</t>
  </si>
  <si>
    <t>Costantino Scozzafava</t>
  </si>
  <si>
    <t>Control Systems and Automation Engineering</t>
  </si>
  <si>
    <t>it could be a good idea to add a recap and summary lecture by the end of a learning phase to reinforce the command of knowledge</t>
  </si>
  <si>
    <t>Han Lin</t>
  </si>
  <si>
    <t>computer architecture</t>
  </si>
  <si>
    <t>There should be a pure GPU kernel timer also in MPs. Together with the much larger datasets, it could help to compare the kernel performance better.</t>
  </si>
  <si>
    <t>Jan Vanek</t>
  </si>
  <si>
    <t>The lab system was unusable and the grading was a farce. The technical content was limited, and I have a hard time seeing this as anything other than an elaborate sales pitch for the textbook.</t>
  </si>
  <si>
    <t>Algorithmics</t>
  </si>
  <si>
    <t>computer vision</t>
  </si>
  <si>
    <t>I would recommend to give those studens who have Nvidia graphics card some advice on how to start programming on their own GPU. It would encourage those students to write their own kernels and lower the traffic in the submission system.</t>
  </si>
  <si>
    <t>Acoustis Engineering</t>
  </si>
  <si>
    <t>Yevgen Polyak</t>
  </si>
  <si>
    <t>Carlos Terron</t>
  </si>
  <si>
    <t>computer security</t>
  </si>
  <si>
    <t>Kieran Boyce</t>
  </si>
  <si>
    <t>Check stability and repeatability of grading system, it's the only sin of this beautiful course.</t>
  </si>
  <si>
    <t>Alberto Guglielmo</t>
  </si>
  <si>
    <t>Padmanabhan Sampath</t>
  </si>
  <si>
    <t>Embedded Systems</t>
  </si>
  <si>
    <t>Partha Ghosh</t>
  </si>
  <si>
    <t>Electrical engg.</t>
  </si>
  <si>
    <t>Danilo Citterio</t>
  </si>
  <si>
    <t>Information Technology</t>
  </si>
  <si>
    <t>Mechatronics Engineering</t>
  </si>
  <si>
    <t xml:space="preserve">First, let me thank everyone for the time. I really appreciate learning about the material.  That being said, the material presented has not been as clear as Udacity's, though it may be because I have more understanding than when I first started.  Also, the git setup from Udacity has been a great help in running CUDA locally, since there was so much problem with the cloud.
However, I did enjoy the course and it was a great introduction for me.
Thanks again.
Look forward to meeting you at GTC 2013.
</t>
  </si>
  <si>
    <t>Alan Wu</t>
  </si>
  <si>
    <t>The course staff more involved with in the forums</t>
  </si>
  <si>
    <t>Amit Dvash</t>
  </si>
  <si>
    <t>Statistical signal processing</t>
  </si>
  <si>
    <t>Rail</t>
  </si>
  <si>
    <t>The submission system was not good tested. This should be proofed better next time.
Loosing points in the grading process because the submission system fails is always a bad idea.
I got only 80 percent on two submissions because i had to resubmit. Maybe i had to get more points....?! Who knows.</t>
  </si>
  <si>
    <t>Thomas Guenther</t>
  </si>
  <si>
    <t xml:space="preserve">1) People have CUDA compatible GPUs at home and the development platform is free, so it can help if the first MP instructions also contain some information how to use your own GPU. So most of the students can develope and debug the code at home and use the cloud only for submitting the resulrts. It would save a lot of time for students and mayby alos some $ for you. 
2) I like to see the lecturer who is speaking with me, but most of the time he/she can be beside the slides. 
3) I enjoied the course very mucth and the content is very useful for me. Thank you. </t>
  </si>
  <si>
    <t>Hardi Teder</t>
  </si>
  <si>
    <t>abhijit sinha</t>
  </si>
  <si>
    <t>KeXing Yan</t>
  </si>
  <si>
    <t>computer graphic</t>
  </si>
  <si>
    <t>Fix the grading issues</t>
  </si>
  <si>
    <t>The new course home and materials-per-week pages are a step back... Previous version had better notification area and video page was more lean and clean, and still had the links to all the material.</t>
  </si>
  <si>
    <t>Petar Jovanovic</t>
  </si>
  <si>
    <t>Computer science and mathematics</t>
  </si>
  <si>
    <t>Faster reading of lectures</t>
  </si>
  <si>
    <t>Roman Silakov</t>
  </si>
  <si>
    <t>Applied math</t>
  </si>
  <si>
    <t xml:space="preserve">First I want to say congratulations running such an ambitious course successfully!  I appreciate that there must have been a lot of work that went in to get the processing in the cloud working.   
I also think that the practical element was one of the most important parts which helped immensly to understand the material.  
One thing I did find very frustrating was a lack of submission system and I think that it really is a necessary to be able to say "this is the one I want to submit" and not just take the latest version. For example, once I was trying to get ahead as I was going away, and happened to be working on the next assignment right when the previous assignment was due which I didn't realize because I live in a different time zone / day of the week.   Anyway I accidentally clicked on the wrong assignment and altered it.  Then I realised and had a mad panic to try and get back to the correct version of the assignment before the deadline and when **everyone** else was using the system so it was being unresponsive.
</t>
  </si>
  <si>
    <t xml:space="preserve">This course should assume that a student has a certain level of knowledge of C or C++ language. In my opinion, a bit too much time was spent on explaining the details of C. This time could have been spent on explaining CUDA or related topic.
</t>
  </si>
  <si>
    <t>Applied Computer Science</t>
  </si>
  <si>
    <t>Alberto</t>
  </si>
  <si>
    <t>Ashwin R Pai</t>
  </si>
  <si>
    <t>I think since this was the first time offered, it hit a few rough spots, but in future offering things will be smoothed out. I learned a lot!
One thing: I was always unsure of what each quiz covered, since the lectures and assignments was a bit out of sync. A more thought out class schedule/pacing would make the course easier to follow.</t>
  </si>
  <si>
    <t>option to do assignments on a student's local environment</t>
  </si>
  <si>
    <t>computer</t>
  </si>
  <si>
    <t xml:space="preserve">I give up as my first submissions were not taken into account. I'm using Linux &amp; firefox, I was upset about this ugly system.
</t>
  </si>
  <si>
    <t>bruno monnet</t>
  </si>
  <si>
    <t>Mykhaylo Krasnyk</t>
  </si>
  <si>
    <t>computer engineering</t>
  </si>
  <si>
    <t>Difficult system for debugging. Most of the time i didn't know why my program didn't work properly. Probably provide debugging functions or a way for people to understand where the problem is.
Additionally you could provide one very small dataset for each MP for debugging reasons, in order to be able to printf all values in order to see the problem.</t>
  </si>
  <si>
    <t>Computer Networks</t>
  </si>
  <si>
    <t>Electrotechnics and control systems</t>
  </si>
  <si>
    <t xml:space="preserve">congratulations, the course is very well thought </t>
  </si>
  <si>
    <t>As an introduction course, it met the expectations. But some more advanced material could have been introduced near the end of the course. Thank you very much for this class!</t>
  </si>
  <si>
    <t>Omar Ali Fdal</t>
  </si>
  <si>
    <t>The submission system for MPs is amazing to say the least. However, for some of us who don't have a CUDA enabled device, we need a little bit more debugging features on the kernel side.
other than that thank you very much for a great experience.</t>
  </si>
  <si>
    <t>Ahmad Seet</t>
  </si>
  <si>
    <t>The cloud submission systems was quite annoying</t>
  </si>
  <si>
    <t>Jorge Borrego</t>
  </si>
  <si>
    <t>Physics/Telecommunications</t>
  </si>
  <si>
    <t>Murat Koca</t>
  </si>
  <si>
    <t>CUDA</t>
  </si>
  <si>
    <t>applied math</t>
  </si>
  <si>
    <t>Alexey Romanov</t>
  </si>
  <si>
    <t>Albert Vicente Barceló</t>
  </si>
  <si>
    <t>supercomputing</t>
  </si>
  <si>
    <t>Explain faster.</t>
  </si>
  <si>
    <t>Tama McGlinn</t>
  </si>
  <si>
    <t>Better synchronization in time between programming assignments and lectures.</t>
  </si>
  <si>
    <t>Computer Vision</t>
  </si>
  <si>
    <t xml:space="preserve">i think it would be very good if you can add more open CL and direct compute content </t>
  </si>
  <si>
    <t>Mohammad Shankayi</t>
  </si>
  <si>
    <t>Automatied system</t>
  </si>
  <si>
    <t xml:space="preserve">Lectures and textbook used conflicting approaches for some of the assignments. Errors in slides made it difficult for inexperienced people to program.
Submission system detracted from effectiveness of course.
Course is a wonderful opportunity for learning parallel techniques.
Thanks you for taking the time to run it. </t>
  </si>
  <si>
    <t>David Merand</t>
  </si>
  <si>
    <t>Ramesh</t>
  </si>
  <si>
    <t>more parallel algorithms and its implementation in MPs</t>
  </si>
  <si>
    <t>Sergey Malov</t>
  </si>
  <si>
    <t>Automation Engineering</t>
  </si>
  <si>
    <t>Improve video quality</t>
  </si>
  <si>
    <t>Gabriele Ligorio</t>
  </si>
  <si>
    <t>Biomedical Signal Processing</t>
  </si>
  <si>
    <t>Sam Batyr</t>
  </si>
  <si>
    <t>control systems</t>
  </si>
  <si>
    <t>Artiom Baloian</t>
  </si>
  <si>
    <t>There were three main points of failure, in particular compared with other similar courses in the Coursera platform. I put them in order of importance (as I perceive them):
1) Improve communication in the forums. There weren't enough staff or TAs to keep students aware of what was going on. I understand there may be unexpected technical problems that can't be fixed without a complete overhaul of the system, but a good communication may lower the perceived importance of other problems.
2) Technical problems with the cloud: Clearly the amazon system wasn't ready for such a number of users, or it is a very buggy/faulty system. That made the programming assignments a very uneven experience. 
3) Technical problems with the autograder: Obviously the autograder system needs fixing, as it is currently buggy. Also, the grading process took waaaay too long.</t>
  </si>
  <si>
    <t>Miguel Angel Alvarez Cruz</t>
  </si>
  <si>
    <t>Mining engineering</t>
  </si>
  <si>
    <t>Sometimes the explanations were too detailed and tedious. On my opinion there is no need to explain source code line by line.</t>
  </si>
  <si>
    <t>computer sciense</t>
  </si>
  <si>
    <t>Should cover more topics, and the lab system should be improved with fewer bugs</t>
  </si>
  <si>
    <t>Elena Moiseeva</t>
  </si>
  <si>
    <t>Mechanics</t>
  </si>
  <si>
    <t>Please, check method forgrading of the assigments (and how to inform the student about it, becuase it is too confuse), try to have less errors in the slides and answer to contest individually.</t>
  </si>
  <si>
    <t>Physics and computer science</t>
  </si>
  <si>
    <t>Isira Samarasekera</t>
  </si>
  <si>
    <t>Computer Science Engineering</t>
  </si>
  <si>
    <t>Exercises should be more complex and no so close to the lecture. Sometimes I had the feeling it was just looking up the code in the slides, changing variables names and values and filling in the missing parts in the assignment.</t>
  </si>
  <si>
    <t>Eren Metin Elci</t>
  </si>
  <si>
    <t>Computer simulations in Statistical Physics</t>
  </si>
  <si>
    <t>Few focus areas:
- Coverage: it would be great to have more parallel computational patterns covered
- Code revisions: typically students submit their code in incremental refinements (ie, it is common to come up with a working stable code and try to improve its performance on a best effort basis as the submission deadline approach). Availability problems can prevent students from completing new revisions, leaving the code in an unstable condition. Thus, it would be great to allow to mark each submission as 'stable' or 'unstable-work-in-progress'. The grading system should consider the latest stable submission only.
- Availability: improve the overall availability of the submission system
Thank You!</t>
  </si>
  <si>
    <t>Computer Security</t>
  </si>
  <si>
    <t xml:space="preserve">Informatics in economics </t>
  </si>
  <si>
    <t>Telecommunication and Computer Network</t>
  </si>
  <si>
    <t>Competitions replacing one or two of the MPs would attract students to work better.</t>
  </si>
  <si>
    <t>computational science</t>
  </si>
  <si>
    <t>Vahid</t>
  </si>
  <si>
    <t>HPC and Cloud Computing</t>
  </si>
  <si>
    <t>Increase responsiveness of the cloud.</t>
  </si>
  <si>
    <t>Algorithms</t>
  </si>
  <si>
    <t>I had some prior experience with CUDA programming and would have preferred the course to offer more content on the "heterogenous" aspect of parallel programming (combining CUDA with MPI, pthreads, ...).
A fact is also that the industry is moving away from CUDA to OpenCL. I'd recommend on considering basing a future course on OpenCL.
The cloud interface is a great, when it works. I recommend on offering a submission system that enables students to do the exercises on theirs own machines. Technically this can be done with CMake in a cross-platform way.</t>
  </si>
  <si>
    <t>Sascha Kratky</t>
  </si>
  <si>
    <t>Robotics</t>
  </si>
  <si>
    <t>Don't run it around Christmas/New Year :)</t>
  </si>
  <si>
    <t>Chris Veenboer</t>
  </si>
  <si>
    <t>CompSci/Physics</t>
  </si>
  <si>
    <t>Go on! It was great! Thank you for the course. 
Small note: the explanation of memory bandwidth DRAM bursts and other staff. The quizzes were difficult.</t>
  </si>
  <si>
    <t>Vladimir</t>
  </si>
  <si>
    <t>The deadlines changed too often. In one situation the deadline has been moved some day before the original web site shown date.
I think the grading system should be more integrated with the coursera website.
You should consider not to use the amazon cloud for grading.
Having simple problems that occasionally take more than 15 seconds to run is not acceptable.</t>
  </si>
  <si>
    <t>Lorenzo Capanna</t>
  </si>
  <si>
    <t>Aerospace Engineering</t>
  </si>
  <si>
    <t>Harold Molina-Bulla</t>
  </si>
  <si>
    <t>quizzes and MPs more challenging, a better management of the grading system</t>
  </si>
  <si>
    <t>Of the 20 or so online courses I've taken, this one was not among the best and I gave fairly low scores above to reflect that. However, I do want to express my gratitude for generously offering this course and your time to educate me and many others.
I think most of the course will naturally get better as the cloud does. While I think it is an impressive accomplishment that you could allow so many students to experiment with CUDA, the user experience was one of the primary annoyances in the course. If that gets better, it will help a lot, and I assume it will also make the (deadline) schedule less fickle and unpredictable. It's nice to be clear and consistent about what students can expect.
I liked having the teacher in the frame, but I thought the lectures were extremely slow. Often the simple things were unnecessarily explained in excruciating detail while harder and more important things were glossed over.
For the quizzes, I suggest only scoring the first or first two attempts (and letting students have subsequent attempts for learning purposes but not scores). For the MPs, when the cloud works better, you can better enforce the deadline and give model solutions after that. I would also suggest that you conform to the regular Coursera format in terms of website organization, although the one used had was okay as well.
Thanks again!</t>
  </si>
  <si>
    <t>good course as it stands.  very practical with nice level of detail.  
i was hoping for something more theoretical, general or forward thinking.</t>
  </si>
  <si>
    <t>mathematics</t>
  </si>
  <si>
    <t>It wasn't a good idea to have a 100 attempts to take the quiz test. This way, one could be tempted to get the answers right by brute force.</t>
  </si>
  <si>
    <t>Manu Kamin</t>
  </si>
  <si>
    <t>I think you need to improve submitting system and probably provide package for offline lab programming.</t>
  </si>
  <si>
    <t>Andrey Krot</t>
  </si>
  <si>
    <t xml:space="preserve">Explain with examples
Grading system improved 
</t>
  </si>
  <si>
    <t>So Agung Sidharta</t>
  </si>
  <si>
    <t>The only thing I come to think of is the 5:th programming assignment that could have been supported with just a little bit more prepared lecture material - how to "transfer" data between kernel invocations. Obviously I missed something crucial since I never got this to work. Otherwise - great course! Thanks!</t>
  </si>
  <si>
    <t>Håkan Mattsson</t>
  </si>
  <si>
    <t>nanotechnology</t>
  </si>
  <si>
    <t>math</t>
  </si>
  <si>
    <t>The grading process of the programming assignments should be improved and clarified. My records from assignments 2 and 3 were lost at least at one point of the course.</t>
  </si>
  <si>
    <t>Jani Sainio</t>
  </si>
  <si>
    <t>sandeep kaur</t>
  </si>
  <si>
    <t xml:space="preserve">The cloud platform used for programming assignments could be scaled higher for better performance, as number of students was huge. 
It would be better if the cloud responded to a student's code independently - as we often found someone else's code causing a memory leak which would clog the entire platform, making it unresponsive for other students. </t>
  </si>
  <si>
    <t>Mayukh Mukhopadhyay</t>
  </si>
  <si>
    <t>Full time Software Engineer</t>
  </si>
  <si>
    <t>Pavel Kozlov</t>
  </si>
  <si>
    <t>Computational Physics</t>
  </si>
  <si>
    <t>Faster Lab grading would be helpful.</t>
  </si>
  <si>
    <t>Aliaksei</t>
  </si>
  <si>
    <t>hemprasad Badgujar</t>
  </si>
  <si>
    <t xml:space="preserve">A bit more planning from the next time should be helpful.
Also, communication should be more often. </t>
  </si>
  <si>
    <t>Engineering</t>
  </si>
  <si>
    <t>DO NOT IGNORE YOUR STUDENTS!!!!!</t>
  </si>
  <si>
    <t>Mikhail Dubov</t>
  </si>
  <si>
    <t>Software engineering</t>
  </si>
  <si>
    <t>electromagnetism</t>
  </si>
  <si>
    <t>Ivan Barišić</t>
  </si>
  <si>
    <t>Make sure the technical platform works well before starting the course.</t>
  </si>
  <si>
    <t>Magnus Tragardh</t>
  </si>
  <si>
    <t>Engineering Physics</t>
  </si>
  <si>
    <t>Alexander Sholohov</t>
  </si>
  <si>
    <t>Computer scince</t>
  </si>
  <si>
    <t>Matteo Fasiolo</t>
  </si>
  <si>
    <t>Statistics</t>
  </si>
  <si>
    <t>Invited guests that give the lectures on MPI and more material on OpenCL</t>
  </si>
  <si>
    <t>Omar Valerio Minero</t>
  </si>
  <si>
    <t>Computational Science</t>
  </si>
  <si>
    <t>I advise to make the lectures smaller but more full of content as many online students are working full time.</t>
  </si>
  <si>
    <t xml:space="preserve">Increase course duration to give more time for the "heterogenous" part of the course. </t>
  </si>
  <si>
    <t>Remove errors in the course material and technical anomalies in the user experience. It will probably happen naturally as the course becomes more routine.</t>
  </si>
  <si>
    <t>I think it was a great course. 
What could be improved:
1) Communication with students on  the forum i.e. probably more TAs are needed
2) Submission system had several problems. Probably the solution did not scale well with the number of students.
Also in this case better communication could have helped.
3) Maybe more parallel programming patterns could be covered. 
4) It would be great  to introduce in the course a CUDA/MPI programming exercise or at least a multi device example since many real world applications require more than a single GPU</t>
  </si>
  <si>
    <t>Luca Liberti</t>
  </si>
  <si>
    <t>Environmetnal Engineering</t>
  </si>
  <si>
    <t>Dmitriy</t>
  </si>
  <si>
    <t>Aplied math</t>
  </si>
  <si>
    <t>Inrease a little bit the course to give more room for the "heterogenous" part of the course.
In the first lab, show how to set up a CUDA environment on the own PC.</t>
  </si>
  <si>
    <t>I hope, that all bugs at assignments submission system will be fixed for the next time, as well as errors on some slides.</t>
  </si>
  <si>
    <t>Eugene Karaulov</t>
  </si>
  <si>
    <t>Computer Science, Speech Processing</t>
  </si>
  <si>
    <t>THe cryptho course that stanford gave had a better deadline summary</t>
  </si>
  <si>
    <t>Jimmie Lahti</t>
  </si>
  <si>
    <t>Electronics/Embedded systems</t>
  </si>
  <si>
    <t>Please follow the forum and aswer the questions.</t>
  </si>
  <si>
    <t>Graphics</t>
  </si>
  <si>
    <t>image processing</t>
  </si>
  <si>
    <t>Content was good but keep coursera format of website, as there are many technical issues that did not help the course progress.</t>
  </si>
  <si>
    <t>it</t>
  </si>
  <si>
    <t>Zhihua Liang</t>
  </si>
  <si>
    <t>better submission system for Lab Assignments</t>
  </si>
  <si>
    <t>Computer System and Technologies</t>
  </si>
  <si>
    <t>grading system has a lot of bug</t>
  </si>
  <si>
    <t>kuan hsu chen</t>
  </si>
  <si>
    <t>compiler</t>
  </si>
  <si>
    <t>Alexei Corduneanu</t>
  </si>
  <si>
    <t>Cloud for submitting excercises could be improved a lot.
Link on some wiki pages not working.</t>
  </si>
  <si>
    <t>Yuri Valentini</t>
  </si>
  <si>
    <t>From having watched other courses on coursera, I think it works best to have the lecturer in a small window on the side, rather than in front of the slide.</t>
  </si>
  <si>
    <t>Moritz Schrenk</t>
  </si>
  <si>
    <t>I think some practical examples could be great, like showing code in action and providing comparison between standard and parallel code.</t>
  </si>
  <si>
    <t>mirkov sasa</t>
  </si>
  <si>
    <t>design and programming for web</t>
  </si>
  <si>
    <t>A queue solution on the amazon cloud to make the system more stable.
Monitor (and auto repair) the cloud.</t>
  </si>
  <si>
    <t>Arjan de Vries</t>
  </si>
  <si>
    <t>Electronics / IT</t>
  </si>
  <si>
    <t>KUSHAGRA MITTAL</t>
  </si>
  <si>
    <t>an extended HW system, with feedback on the possible grade, just like the quizzes</t>
  </si>
  <si>
    <t>Physics and Computer Science</t>
  </si>
  <si>
    <t>Media Security</t>
  </si>
  <si>
    <t>physics</t>
  </si>
  <si>
    <t>Vincent LIBEYRE</t>
  </si>
  <si>
    <t>Mechanical engineering</t>
  </si>
  <si>
    <t>I like very much this course. I would like to have more application examples and advanced material. Maybe it can be offered in another course? Anyway, thank you very much for your time and patience.</t>
  </si>
  <si>
    <t>David</t>
  </si>
  <si>
    <t xml:space="preserve">Homework assignments on more advanced topics, e.g. asynchronous memory copy... or even MPI or openacc, would be educational.... Overall, the course was a really good experience, thank you. </t>
  </si>
  <si>
    <t>Peter Papai</t>
  </si>
  <si>
    <t>It is hard to give recommendations without knowing the purpose of the course from the organisers point of view and the amount of resources available to make improvements. Nevertheless, here is my wishlist:
1) Have a final exam. I'm not sure what you can make it like, but I can imagine something like a time-limited lab assignment + time-limited quiz, perhaps with a short introductory movie of prof. Hwu explaining the task and wishing everyone good luck. Personal presence gives so much difference.
2) 5+ for the idea to use cloud and making it work. But! I can see a lot of room for improvement, with minimal effort: Improve web ui: put code editor and results browser in one window; make it possible to run a lab against all datasets in a row; make it so, when it prohibits a run because of time throttling, schedule an auto execution after a timeout of our choice; make it possible to graph performance between program runs and measure improvement; make a visual clue wether or not the current edited text has been saved to the cloud;
3) grading - make grading more predictable, so when you are busy grading it, or recovering a database dump from a crashed server, there's a clear message in one (!) place stating that this particular MP will be graded on: ETA.
4) Make the course more serious. I don't mean harder, I mean take it up a notch. It may mean having a Hetero Programming II, or having an optional "extra" curriculum(like you had MP6), but grade it separately and provide a statement in the certificate that this extra material was covered. Atm, the course is pretty basic by a professional measure - the topics and MPs provide a good starting point, but don't give an opportunity to try parallel programming in full swing, in its might and glory. How about:
   * doing some image processing, with showing results in the browser? 
   * solving a complex mathematical task, with real application, like QR-decomposition?
   * simulating a real physics phenomena (n-body), with showing results in browser in WebGL?
   * doing a financial analysis, with showing statistics results?
   * image compression, showing performance gains?
   * cryptography, brute-forcing real passwords, so when you decrypted it, you see a fun message from prof.Hwu?
   * having those opencl and CUDA-MPI MPs?
   * etc.
these can ge put up for voting by prospective students before course takes off.
Other than that, an awesome job by you guys, and really hope to see course grow and improve.</t>
  </si>
  <si>
    <t>Dmitry Alkhimov</t>
  </si>
  <si>
    <t>1) More clarity and consistency when specifying assignment deadlines;
2) Better maintenance of the programming assignment submission system.</t>
  </si>
  <si>
    <t>Julen Rotaetxe</t>
  </si>
  <si>
    <t>The programming assignments could be slightly different from the codes shown in lectures</t>
  </si>
  <si>
    <t>Neel Sitapara</t>
  </si>
  <si>
    <t>Computing</t>
  </si>
  <si>
    <t>Homework on more advanced topics, e.g. asynchronous memory transfer .. or MPI and openacc, would be educational. Overall, the course was a really good experience for me, thank you.</t>
  </si>
  <si>
    <t xml:space="preserve">Overall, pretty interesting course contents, and very helpful to have a hands on approach with
the ability to access a CUDA machine for those of us without such hardware. The staff clearly
tried to make something pretty ambitious, and thanks go to them for their efforts. Various
bad points (see below), but most of them are very likely to not apply to a rerun, as the main
issue seemed to be time lost to bugs and issues, most of which should be fixed now.
Lectures: While it started excuciatingly slowly, week 3 onwards picked up pace, and we saw some
very interesting subjects, well explained. There was still a tendency to spend more time than
necessary on some repeated explanations, but we got to learn a lot. I almost always had speed
set to 150% realtime, which was about right for me (who's not a native English speaker).
Quizzes: In general, they were well designed to check understanding of the lectures. The allowed
time to complete them was pretty generous. It'd have been nice to have a bit more of them, and
a decreasing grading based on number of attempts would yield a score that reflects better the
understanding of the subject. These are minor points though, quizzes were good.
Pogramming: Looking beyond the numerous implementation issues, I think the programming part was
not as good as it could have, for the simple reason that most of it (except for MP5) was mostly
redoing what had been seen in the lectures. Some fixup of buggy slide code was needed from time
to time, but the glue code that wasn't present in the slides was both small, and not really
relevant from the point of view of parallel programming. As such, I would have much preferred
a set of programming assignments that were similar in concept and difficulty, but different,
to the actual algorithm we saw in the slides.
The sometimes inexplicable changes that were done near the start of the course are thankfully
behind us now, but I just can't finish without mentioning them (mostly the hiding of the video
page on Coursera, the replacement of videos by humongously sized Windows format ones, etc).
I'm still not sure what was intended and what was not, but communication is key. This was a
major failure of the first part of this course, but the good thing is that it should be a
lesson learnt that will not happen on any rerun.
</t>
  </si>
  <si>
    <t>Software</t>
  </si>
  <si>
    <t>More lab activities with weaker deadlines. Actually, regular deadline shifts show that it was necessary.</t>
  </si>
  <si>
    <t>Vitaliy Lesivtsiv</t>
  </si>
  <si>
    <t>Radiophysics and electronics</t>
  </si>
  <si>
    <t>Respond to forum post!
Acknowledge that there are problems (immediately!), then give time table for fix, then fix.
This course was a a slap in the face for the reputations of Coursera and University of Illinois! This could have been a show case for your abilities in heterogeneous and cloud computing. You failed and did not even acknowledge. It would have been better to stop this course like it was done with https://onlinelearninginsights.wordpress.com/2013/02/01/how-not-to-design-a-mooc-the-disaster-at-coursera-and-how-to-fix-it/
This was me worst (out of about 10) Coursera courses.</t>
  </si>
  <si>
    <t>Joachim Herb</t>
  </si>
  <si>
    <t>Mile Sikic</t>
  </si>
  <si>
    <t>bioinformatices</t>
  </si>
  <si>
    <t>Aeroispace Engineering</t>
  </si>
  <si>
    <t>Level the class for the people with some background in IT, dont explain elementary things such as array layouts.
Control the pace of lectures, record them in several shots.</t>
  </si>
  <si>
    <t>Denis Zvonov</t>
  </si>
  <si>
    <t>Julián Castillejo Perales</t>
  </si>
  <si>
    <t>Improve grading process and MP's feedback. 
User 70148 (Even after finishing the course and receiving the certificate the grading process for MP3 and MP6 are not correct downloaded the grading data. I downloaded the grading data sets and run the tests offline and the results were 100% correct. Your problem may be on the part that reads the expected outputs from the files, because the displayed expected outputs does not match the values from the corresponding file)</t>
  </si>
  <si>
    <t>Daniel Toma</t>
  </si>
  <si>
    <t>David Fernandes</t>
  </si>
  <si>
    <t>MOREMORE&amp;MORE TECH EXPLANATIONS 'BOUT CONCERNING ASSIGNMENTS: IN MP4,MP5,MP6 PROGS REQUIRED EXPLANATIONS THAT PROF ON LECTURE DOSEN'T FULLY COVER AT ALL!!! SO FOR THIS REASON HONOR CODE DOSEN'T MAKE ANY SENSE FOR ME: I'M HERE FOR LEARN, AND IF THE TEACHER DOSENT'FULLY COVER IT I HAVE TO ASK FOR, DON'T YOU?!DIRECT COMUNICATIONS WITH STAFF "SUCKS" IN THIS COURSE!!!!</t>
  </si>
  <si>
    <t>ANDREA</t>
  </si>
  <si>
    <t>IT AND IMAGE-VIDEO PROCESSING</t>
  </si>
  <si>
    <t>Many of the programming assignments were more about implementing an algorithm than accomplishing some practical, even if simple, task in parallel. While in the real course, the final project would solve this purpose, it would be nice if the online course could convey that experience as well.</t>
  </si>
  <si>
    <t>I found that this course was considerably below par as a way of communicating knowledge.   Having done several of the recent online courses the experience was negative enough that I did not wish to continue.
As there is an assumption of some basic knowledge to partake in this course the explanations of the basic elements were overly detailed, wasted time in a monotone drone and essentially were oversimplified.
I feel this course was not there to impart knowledge but to simply partake in the trend of MOOC.</t>
  </si>
  <si>
    <t>Darian Jenik</t>
  </si>
  <si>
    <t>Computational Fluid Dynamics</t>
  </si>
  <si>
    <t>test your grader :)</t>
  </si>
  <si>
    <t>Paweł Sobkowiak</t>
  </si>
  <si>
    <t>Sociology</t>
  </si>
  <si>
    <t>In my opinion there was no need in 100 tries of quizzes. Up to 5 tries would be enough.</t>
  </si>
  <si>
    <t>Mykola Prodanov</t>
  </si>
  <si>
    <t>Develop software that simulates parallel programming using GPUs and ask students to use this software to try out their programming tasks and submit code.
Make programming tasks simpler.
Better correlation between quizzes and the material covered on a particular week.</t>
  </si>
  <si>
    <t>SIRISH CHANDRAA DHANANJAYA</t>
  </si>
  <si>
    <t>COMPUTER SCIENCE</t>
  </si>
  <si>
    <t>System computer</t>
  </si>
  <si>
    <t>Martijn van der Veen</t>
  </si>
  <si>
    <t>to improve the grading system</t>
  </si>
  <si>
    <t>physics and computer science</t>
  </si>
  <si>
    <t>1. Many students, including me, try to do lab assignments locally on their computers first. It would greatly help if you could publish template projects with some replacement library for your wb* calls which could be used locally.
2. I don't like your online code editor. It is inconvenient, it is broken sometimes. Just add an option with a plain old text field, which could be easily used for copy-paste without other distractions. Or even better, if you implement (1) from these notes, add a "file upload" option.
3. Re-check the information you publish. Test datasets for MP6 were incomplete (some "reference" results were missing) and apparently wrong, at least the last time I looked it them. I am also not convinced that my MP3 program is wrong as I tested it locally, so failures at several grading datasets (which are handled correctly locally on my PC!) is quite suspicious.
4. And finally, in this survey you ask to rate textbook reading. I'm absolutely sure that more then half of the students did NOT do any textbook reading, but you are not providing an option "can't rate", so this result will be unreliable.</t>
  </si>
  <si>
    <t>Lev Shamardin</t>
  </si>
  <si>
    <t xml:space="preserve">The smoothness of the explanations were corrupt unfortunately. Besides I believe most of the people have coding experience, so it would be better to explain the algorithm much more rather than explaining the code snippets. the same is valid for the slides. I mean if we could understand the basic design and approach by interactive graphics, for example, then it would be easier for us to code without instructor's explanation of the code snippets. An example would be how to load shared memory in case the index out of bounds in the input matrix. If the explanation on how to create halo elements would be supported by interactive slides, then there would be no need for the instructor to explain each line of code. students would write the code themselves. 
Besides quiz scores are not very effective because we have lots of trials and each time we can just try another solution until we got %100.. 
</t>
  </si>
  <si>
    <t>Fatih Keles</t>
  </si>
  <si>
    <t>Great class! Iron out the bugs with the cloud submission system and it would be perfect. Some smaller and easier programming assignments could maybe help the with the sudden increase in difficulty some people experienced.
Thanks for this opportunity!</t>
  </si>
  <si>
    <t>Molecular Life Sciences</t>
  </si>
  <si>
    <t>Improve the grading system.
The course could be made longer to cover more material.</t>
  </si>
  <si>
    <t>Sergii Zelenin</t>
  </si>
  <si>
    <t>Manish</t>
  </si>
  <si>
    <t>Konstantins Svegzda</t>
  </si>
  <si>
    <t>Finance</t>
  </si>
  <si>
    <t>Improve the responsiveness of the MP platform.
Give some form of debugging tool.
Create a section in the course concerning the debug of parallel programs, whose techniques are quite different from the traditional ones.</t>
  </si>
  <si>
    <t>Antonio Di Noto</t>
  </si>
  <si>
    <t>Electronic Engineering</t>
  </si>
  <si>
    <t>The pace of the lectures is quite slow - it might be much faster.
Programming assignment grades should become available in a reasonable time period so students can make adjustments of their code.
I missed the deadlines frame on the main page - it's really convenient to have your schedule in one place.</t>
  </si>
  <si>
    <t>Awesome course.
Slides can be also enhanced by using some kind of hand or pointer in case presence of instructor is distracting for anybody.
An improvement to cloud stability might be needed but taking into account that this course is free and I do not have a dedicated hardware of my own I'm very thankful for this opportunity.</t>
  </si>
  <si>
    <t>Mihailo Lalevic</t>
  </si>
  <si>
    <t>Aitor</t>
  </si>
  <si>
    <t>Alejando Chacón</t>
  </si>
  <si>
    <t>High performance computing</t>
  </si>
  <si>
    <t>More randomisation in quiz questions. On weeks when I was particularly busy and had to get them done I admit to resorting to guess work. If possible a guide to creating a testing environment at home would be helpful for debugging. This could perhaps be done by distributing projects using svn. I realise this would be challenging with the number of different environments and home setups.</t>
  </si>
  <si>
    <t>Simon Grey</t>
  </si>
  <si>
    <t>Parallel computation of Image processing Algorithm</t>
  </si>
  <si>
    <t>Rafael Tapia</t>
  </si>
  <si>
    <t>Ivan Bozic</t>
  </si>
  <si>
    <t>Biomedical Engineering</t>
  </si>
  <si>
    <t>There is not much to improve, considering the grading system of the assignments must have been fixed by now (even though I was not actually penalized by it except for assignment 3).
It might be greedy to say that increasing the number of topics covered  would do no harm as the course content is already very satisfying.</t>
  </si>
  <si>
    <t>Mathematics (Probabilities)</t>
  </si>
  <si>
    <t>Jens Kleinjung</t>
  </si>
  <si>
    <t>Computational Biochemistry</t>
  </si>
  <si>
    <t>I prefer to have the instructor in the lower right corner.  Most of the issues I had were resolved by the end of the course.</t>
  </si>
  <si>
    <t>Erhan Atesoglu</t>
  </si>
  <si>
    <t>Mathematics and Computer Science</t>
  </si>
  <si>
    <t>Theoretical Computer Science</t>
  </si>
  <si>
    <t>The course was very effective, the lecture material were very good. Adding more simple programming assignments along with the present assignments would have helped so many students.</t>
  </si>
  <si>
    <t>Behlool Sabir</t>
  </si>
  <si>
    <t>Hanqing Liao</t>
  </si>
  <si>
    <t>Image Analysis</t>
  </si>
  <si>
    <t>Afshin Amini</t>
  </si>
  <si>
    <t>Ricardo Manuel Andrade Costeira</t>
  </si>
  <si>
    <t>The cloud for lab assignments would be at times very slow to respond and present some glitches after each data set test.
It would be great if it was provided a bare bones IDE project for the students to implement the code on own computer.</t>
  </si>
  <si>
    <t>Vitor Matos</t>
  </si>
  <si>
    <t>It was a great experience! Thank you!</t>
  </si>
  <si>
    <t>Nikita</t>
  </si>
  <si>
    <t>Mahmoud Khairy Abdelsadek</t>
  </si>
  <si>
    <t>quiz should be taken not more than 3-4 times</t>
  </si>
  <si>
    <t>Volodymyr</t>
  </si>
  <si>
    <t>Markiian</t>
  </si>
  <si>
    <t>Mathematical Logic</t>
  </si>
  <si>
    <t>Changing text color (more contrast), font size (more larger) and layout can improve quality of some slides/video.
The ability to debug code (web) can be very useful in MP, but I understand how difficult (almost imposiible) to implement it.
I am not very happy with code editor in MP, I think it can be improvement.</t>
  </si>
  <si>
    <t>Alexander Alexeyev</t>
  </si>
  <si>
    <t>luca</t>
  </si>
  <si>
    <t>When prof did pop up on the discussion boards it stimulated a lot of supportive response, but there were far too many periods of radio silence and reported problems going unacknowledged.  No doubt there was a lot of paddling going on under the water but that needed to be communicated to the community even if it did mean repeating information or reporting that there was in fact no news to report.  Of course the submission system and grading need there buginess sorting out also, but increased goodwill could easily have been bought with more active staff participation in the forums.</t>
  </si>
  <si>
    <t>mechanical engineering</t>
  </si>
  <si>
    <t>Prasanna S</t>
  </si>
  <si>
    <t>Mechanical Engineering,Computer Vision</t>
  </si>
  <si>
    <t>Make more image processing algorithms to run in parallel in the end of the course</t>
  </si>
  <si>
    <t>Sara Ebrahim</t>
  </si>
  <si>
    <t>Communicate more. If for example you have no time due to other responsibilities, or you are looking into a problem, communicate that.</t>
  </si>
  <si>
    <t>Edoardo Beutler</t>
  </si>
  <si>
    <t>Keep up the good work!</t>
  </si>
  <si>
    <t>Bram Wijnands</t>
  </si>
  <si>
    <t>Business</t>
  </si>
  <si>
    <t>Nooshin Mirzadeh</t>
  </si>
  <si>
    <t>Shayan Ali Akbar</t>
  </si>
  <si>
    <t>The slides improved a lot toward the end of the course, this significantly improved my course experience.
Also, small things like having code templates that use the same tab level as the online editor would make the user experience better.</t>
  </si>
  <si>
    <t>Parallel programming languages</t>
  </si>
  <si>
    <t>ShadyAlaa</t>
  </si>
  <si>
    <t>The main problems were the cloud's responsiveness and the initial problems with the disapearing MP submissions.
I think they were both addressed so a following edition of the course will certainly be better.</t>
  </si>
  <si>
    <t>Luciano Lema</t>
  </si>
  <si>
    <t>Electronics and computer engineering</t>
  </si>
  <si>
    <t>Don't try to go on separate routes - Coursera platform had a well-established layout, students who already enrolled on other courses expected to find similar things. Having an own layout didn't help navigating the course site.
Also, the MP submission system was a disaster. It feels the problems would been solved with some testing in advance, I'd rather had the course start delayed.</t>
  </si>
  <si>
    <t>Róbert Dávid</t>
  </si>
  <si>
    <t xml:space="preserve">You were clearly developing the course as it progressed which meant we could not anticipate the schedule and plan our work.  Next time I am sure it will be better.  It is useful to have a schedule with readings from day 1: the computer architecture course was a good example.  I would have found it easier to navigate the website it it was closer to standard Coursera format. In video quizzes are an effective teaching aid. </t>
  </si>
  <si>
    <t>As far as I can tell the only issue with this course were technical difficulties, I assume those will be fixed in following iterations.</t>
  </si>
  <si>
    <t>Jacopo Santelli</t>
  </si>
  <si>
    <t>Computation Engineer</t>
  </si>
  <si>
    <t>Marco</t>
  </si>
  <si>
    <t>cloud system!</t>
  </si>
  <si>
    <t>Ivan</t>
  </si>
  <si>
    <t>I like getting to see the instructor together with slides and video lecture content, but he should not be superimposed as he was here - that was distracting. Showing him in a small window in a corner of the screen is fine.</t>
  </si>
  <si>
    <t>Malthe Jørgensen</t>
  </si>
  <si>
    <t>Solve the bugs in the grading system</t>
  </si>
  <si>
    <t>Athanasios Andreou</t>
  </si>
  <si>
    <t xml:space="preserve">The editing code interface. Sometimes the code vanishes and you have to start all over again. </t>
  </si>
  <si>
    <t>Robert</t>
  </si>
  <si>
    <t>6 weeks are 6 weeks not 8 or 10.
I can not schedule for more duration than 6 weeks.</t>
  </si>
  <si>
    <t>maryam nemati</t>
  </si>
  <si>
    <t>software eng</t>
  </si>
  <si>
    <t>I dont want to be negative but the submission system was dreadful. I would say that I spent more time getting work submitted and trying to resolve issues with the grading system than actually doing the assignment. The problems are well documented on the forum and need resolving.
Overall the course was interesting and the material understandable and well presented however I can only score the course as average overall because of the issues with submission.</t>
  </si>
  <si>
    <t>John A Norrington</t>
  </si>
  <si>
    <t>I will apprecaite to know more about GPUs at architecture level. In this course main concern is just to learn CUDA API which is really necessary to learn programming model but it does not offer anything to people who want to understand what really is the difference between conventional processor design and these high performance multicore machines. There should be pointers for the curious to learn independently.
I would also appreciate first lecture on just the basic terms, e.g. thread,core,processor,multithreading vs multiprocessing, performance, ISA, abstractions and higher level layers of programming. This course gave me a totally new skill as I never knew openCL/CUDA but now I am not afraid anymore.
Thanks.</t>
  </si>
  <si>
    <t>Muhammad Zohaib Hassan</t>
  </si>
  <si>
    <t>Pervasive systems</t>
  </si>
  <si>
    <t>Jakub Nowacki</t>
  </si>
  <si>
    <t>Computational Life Sciences</t>
  </si>
  <si>
    <t>1. Applications of the scan algorithm should have been covered (quicksort at least) I noticed other universities had covered many actual applications. Just adding numbers is a very rudimentary assignment.
2.  Towards the later part of the course, I had no time to watch the lectures- I would just read the slides, and found that it gave enough context to do the assignments. So the question to ask is, what value addition are we doing in the lecture videos ?
3. Memory Bank conflicts  were not mentioned in the course</t>
  </si>
  <si>
    <t>Anirban Deb</t>
  </si>
  <si>
    <t>Computer Science (Graphics)</t>
  </si>
  <si>
    <t>The infrastructure to submit labs was not really deterministic. Material to work offline should definitely be provided.
Grades were too slow to arrive. We had no idea how we performed on the first lab to use that information on the next lab.
The labs were not "fun". It was a basic implementation of off-the-shelf algorithm without applying them.</t>
  </si>
  <si>
    <t>José Eduardo Castilho</t>
  </si>
  <si>
    <t>Numerical Analysis</t>
  </si>
  <si>
    <t>Atilla Genc</t>
  </si>
  <si>
    <t>Fix cloud submission system bugs</t>
  </si>
  <si>
    <t>Wojciech</t>
  </si>
  <si>
    <t>I was expecting challenging assignments. The assignments were basically the same as in the videos with different techniques. I would prefer to be a quite different area and let the students figure out the logic by themselves.</t>
  </si>
  <si>
    <t>Henry</t>
  </si>
  <si>
    <t>Your cloud platform was terrible, highly unreliable and completely unsuitable for benchmarking. Furthermore I highly prefer to use my own IDE outside of a webbrowser.</t>
  </si>
  <si>
    <t>Good and interesting course, but consider editing the videos: remove all the 'stop words', repititions and hesitations. I now watched most videos at 1,5 times the normal speed because the amount of information per time unit was quite low.</t>
  </si>
  <si>
    <t>Dries Verachtert</t>
  </si>
  <si>
    <t>Milenko Boric Herget</t>
  </si>
  <si>
    <t>Two things.  My level of education is misleading.  Technically i only have a Bachelor's degree.  But i am an MIT math PhD dropout, so this (Bachelor's degree only) might not be a realistic reflection of my education.
For all its problems, i myself thought the course was well done.  This is my sixth MOOC and some of the others have had terrible problems.  I think one of the difficulties of the grading system was that it can only take the most recent submission into consideration.  I think this is non-intuitive to students.
My opinion is just keep trying here.  It's bound to get better--get the bugs worked out.</t>
  </si>
  <si>
    <t>John Rood</t>
  </si>
  <si>
    <t>All about Computing</t>
  </si>
  <si>
    <t>very clear for CUDA , but maybe more detail for OpenCL and some perspective for this thechnologie...
and thank so much it was very useful for me :)</t>
  </si>
  <si>
    <t>Omar</t>
  </si>
  <si>
    <t>MP lab was clunky.  I would not have minded paying for my own EC2 account or downloading software onto my own hardware so that I could have more control.  Debugging lab assignments was very cumbersome and having more control of my environment would have made this less painful.
Spend more time on modern C++ tools for implementing parallellism.</t>
  </si>
  <si>
    <t>Irwin Sheer</t>
  </si>
  <si>
    <t>I would make the programming assignments more challenging, forcing the student to think more in the algorithm, rather than being the implementation of the algorithm exposed in the slides.</t>
  </si>
  <si>
    <t>Provide a minimal sdk so that MP's could be done on own's pc without modifying the code.</t>
  </si>
  <si>
    <t>Ezequiel Malamud</t>
  </si>
  <si>
    <t>Oberlan Romão</t>
  </si>
  <si>
    <t>While the lectures were often clear enough, they also were excruciatingly slow at times. The teacher goes far too deep into repeating little details, while that is, for an online lecture, totally unnecessary - if you want to hear something again, you can always skip back a bit.
Also, the teacher should try to talk a bit more like he would to a live audience, a bit more relaxed, not so focussed on being very precise with every detail, but rather on explaining the core ideas.</t>
  </si>
  <si>
    <t>very clear for CUDA, but maybe next time more information on OPENCL and some perspective on the technology.
thank you so much it was very useful for my work :)</t>
  </si>
  <si>
    <t>FEM</t>
  </si>
  <si>
    <t>I Arnold</t>
  </si>
  <si>
    <t>System Programming</t>
  </si>
  <si>
    <t>Computers Science</t>
  </si>
  <si>
    <t>Use a filter for getting up to speed on dimBlock and dimGrid before going into a matrix multiply. There is just too much going on at the same time in the matrix multiply. I am taking the Udacity parallel processing and I wish I had done it prior to taking this course. There is an expected output image, your image and difference image which makes it easier to see the effects of changing things. I realized my columns and rows were swapped on the bounds check by seeing it, which was very effective.</t>
  </si>
  <si>
    <t>Filipe Ieda Fazanaro</t>
  </si>
  <si>
    <t>Dynamical systems, chaos</t>
  </si>
  <si>
    <t>Lectures pace could be increased.  Staff-student communication needs to improve. Syllabus should include at least one extension library (CUBLAS for example).  Overall an excellent course.  Thank you very much!</t>
  </si>
  <si>
    <t>Gabriel Martín Hernández</t>
  </si>
  <si>
    <t>great course , just i suggest more practical examples.</t>
  </si>
  <si>
    <t>electronic</t>
  </si>
  <si>
    <t>The cloud resources must be streamlined. A cloud "sandbox" should be provided that is separate from the program submission environment. An alternative downloadable emulator should be provided for local development/testing. Test data sets should be representative of the actual data sets.</t>
  </si>
  <si>
    <t>I recommend a more responsive and robust submission system. Otherwise, it was awesome. Thanks</t>
  </si>
  <si>
    <t>Optics and Photonics</t>
  </si>
  <si>
    <t>Clearly seperate the submission process from the testing process, it should be possible to go back and review the execution of the programmes and or test minor improvements and changes without effecting the code submitted.  I'm not sure what occured however all code I submitted worked on all example data.  Possibly I made a test change and didn't change it back however it is also possible that the test data were not thorough enough compared with the actual grading data and this would be unacceptable as there is no way to verify correct working of the programme under such circumstances unless it is possible for the student to devise their own test data sets.  (Personal Flaw: I lost interest when I did not get 100% for code that worked 100% on the test data that and other priorities taking over)
I found the lectures somewhat slow and repedative in later lectures I took to simply reviewing the lecture slides though this was partly due to bandwidth and time limitations.  Possibly I would not find things so slow without such a strong programming background so perhaps the speed is ok?  It just seemed some of the points being emphasized were basic programming knowledge which I assumed to be part of the pre-requisites.
Having the lecturer on the background was a nice touch at first but quickly became annoying perhaps use this more sparingly during introductions and summaries, also make sure the lecturer overlay is not cutting off inside the frame if the lecturer is there he should be seamless and able to reach all parts to which he is pointing etc.
Being able to speed the lectures is invaluable I was able to do this once I started downloading the lectures instead of watching online though I think I may have seen the option somewhere for online viewing.  If I keep on doing online courses I think I will have to look at algorithms for speeding up the audio without increasing the frequency of the speach.
Overall the content is what I was interested in and anything which slowed down getting the information was frustrating.</t>
  </si>
  <si>
    <t>Stuart de Vos</t>
  </si>
  <si>
    <t>Electronic Engineering   (Undergraduate degree: BSc Computer Science)</t>
  </si>
  <si>
    <t>Shruti Singhal</t>
  </si>
  <si>
    <t>Electronics and Communication</t>
  </si>
  <si>
    <t>Antonio P</t>
  </si>
  <si>
    <t>computer engineer</t>
  </si>
  <si>
    <t>Better web site that offers course material. Focus on MPIs and open standards instead of single vendor specific implementation.
Use toolbox that can be run in student's private machine using open source toolbox.</t>
  </si>
  <si>
    <t>Information technology</t>
  </si>
  <si>
    <t>Dmitrt</t>
  </si>
  <si>
    <t>computer sciences</t>
  </si>
  <si>
    <t>The cloud worked quite bad. It took long to get feedback and the programming environment is just not up to date (no autocomplete, no feedback for wrong variable names etc)</t>
  </si>
  <si>
    <t>Creative Technology</t>
  </si>
  <si>
    <t>S karthikselvan</t>
  </si>
  <si>
    <t>computer science and engineerring</t>
  </si>
  <si>
    <t>Umair Ahmed Khan</t>
  </si>
  <si>
    <t>Computer Systems Engineering</t>
  </si>
  <si>
    <t>Sometimes it was a bit distracting when Professor Wen-mei Hwu was trying to find the right words in the middle of a sentence ("um, uh, er, well, ..."). For a non-native speaker like me it's probably harder to understand.</t>
  </si>
  <si>
    <t>Maybe a bigger time window and harder exercises would maximize the learning experience.</t>
  </si>
  <si>
    <t>Ricardo Miguel Santos Heleno</t>
  </si>
  <si>
    <t>Engineering Mechanics</t>
  </si>
  <si>
    <t>The course was very good. The responsiveness of the cloud was the only negative aspect.</t>
  </si>
  <si>
    <t>Informatics Engineering</t>
  </si>
  <si>
    <t>Nahlik Michal</t>
  </si>
  <si>
    <t>Applied Informatics</t>
  </si>
  <si>
    <t>Online courses are an excelent way of people that are already studying / working of improving their knowledge with their lack of time. I understand that you have limited time for your courses as well and you have to give as much information as possible within that time. I'd recommend in the next survey you ask more questions about scheduling and such, in order to find out why some people were unable to finish the course :D I'd say most of them is related to lack of time to properly understand the subject, because the fact is that you explained it properly so it isn't a case of bad professor ^^ Thank you!</t>
  </si>
  <si>
    <t>Jorge Martins</t>
  </si>
  <si>
    <t>Make it longer, including the other 2 parallel algorithms mentioned.</t>
  </si>
  <si>
    <t>John McCormack</t>
  </si>
  <si>
    <t>Gayan Manchanayake</t>
  </si>
  <si>
    <t>Bjorn Reppen</t>
  </si>
  <si>
    <t>It would've been nice to get a message saying if the submission system is down when submitting, I thought it was a strange error in my code.</t>
  </si>
  <si>
    <t>Helena Troili</t>
  </si>
  <si>
    <t>Vehicle engineering - applied mathemetics</t>
  </si>
  <si>
    <t>Jose Soares Augusto</t>
  </si>
  <si>
    <t>Juan Vallés Martín</t>
  </si>
  <si>
    <t>Telecommunications Engineering</t>
  </si>
  <si>
    <t>Quicker grading feedback, with which one can improve themselves in time for the next deliverable.</t>
  </si>
  <si>
    <t>Nawar Al-Naami</t>
  </si>
  <si>
    <t xml:space="preserve">The  key issue is around communication. There were points where vast parts of the forum had questions and nobody to answer them. I've found other courses much stronger in this regard. 
Also, there were points where there were two versions of the truth around deadlines - one part of the website would quote one deadline, and another part would quote another.
While it was appreciated in the end and more flexibility was shown - the course schedule needs flexibility from the start. Many people like myself have a job and family commitments (my wife gave birth during the course!), so extra slack in the schedule really help to make it accessible. </t>
  </si>
  <si>
    <t>Martin Clarke</t>
  </si>
  <si>
    <t>A.I. and Software Engineering</t>
  </si>
  <si>
    <t>Improve the grading speed.</t>
  </si>
  <si>
    <t>Siddharth Shrotriya</t>
  </si>
  <si>
    <t>Electronics and communication</t>
  </si>
  <si>
    <t>More material with OpenCL.</t>
  </si>
  <si>
    <t>João Marcelo Uchôa de Alencar</t>
  </si>
  <si>
    <t>Thiago Pirola Ribeiro</t>
  </si>
  <si>
    <t>Anton</t>
  </si>
  <si>
    <t>Improve grading process</t>
  </si>
  <si>
    <t>Tomasz Jakubowski</t>
  </si>
  <si>
    <t>Control Engineering and Robotics</t>
  </si>
  <si>
    <t>Reza Fuad Rachmadi</t>
  </si>
  <si>
    <t>1. Thanks a lot, the HPP course was really great!
2. I would like to reccommend: a) improve the feedback and Staff responsiveness; b) improve the reliability of the grading system and correctness  of its estimations; c) introduce the next part of this course and/or other courses, dedicated to different techniques and strategies of parallel programming; d) introduce some courses in the field of computational fluid dynamics because all our life is based on air and water exchange. Thanks in advance.</t>
  </si>
  <si>
    <t>Eugene Shkvar</t>
  </si>
  <si>
    <t>Aviation engineering, CFD, turbulent flows mathematical modelling, numerical metthods</t>
  </si>
  <si>
    <t>The comments in the programs were misleading and should be updated.</t>
  </si>
  <si>
    <t>Joseph Kehoe</t>
  </si>
  <si>
    <t>irakli</t>
  </si>
  <si>
    <t xml:space="preserve">Keeping students informed: when the course staff become aware of a problem, inform students, on the announcements page, that you are aware of it and looking into it.  This would keep students' uncertainty and stress low, for a small cost to you.
</t>
  </si>
  <si>
    <t>xuhongyao</t>
  </si>
  <si>
    <t>computer science and technology</t>
  </si>
  <si>
    <t>The course had a lot of detailed programming know-how and  architectural know how (programming in the large) should be added. The course could be one week longer. I missed the THRUST-Library. 
The MP pages should have addationally a "SAVE" button and a "Only compile" button.
I learned a lot and I liked the course. With a little more routine with the coursera website  your team will offer a wonderful course!!</t>
  </si>
  <si>
    <t>Detlef Heinze</t>
  </si>
  <si>
    <t>Software-Architecture</t>
  </si>
  <si>
    <t>software engineering</t>
  </si>
  <si>
    <t>paralleslism</t>
  </si>
  <si>
    <t>My only issue was the MP grading (like for many of us) but that was understandable as it was the first time it was done and there were a lot of students. Related to this problem, there was also a certain lack of responsiveness from the TA on the forum, we were left hanging with the scoring problem for several days without any information. Again, it's understandable that it's difficult to moderate a forum of thousands of students, but a short note saying "don't worry it's a known issue we are working on it" would have prevent many angry posts on the forum.
Overall, the course was very good.</t>
  </si>
  <si>
    <t>Simone Gasparini</t>
  </si>
  <si>
    <t>Responsiveness of cloud.
I didn't get qualifications for MP0 even if I did it correctly and on time. It misteriously disapeared.</t>
  </si>
  <si>
    <t>Javier Ros</t>
  </si>
  <si>
    <t>Multibody Dynamics</t>
  </si>
  <si>
    <t>Just one thing:
The staff should do more communicate.
Having problems with no response is frustrating.
But nevertheless the course was great. Thank you!</t>
  </si>
  <si>
    <t>Ralf Haenel</t>
  </si>
  <si>
    <t>Dipl.Ing.  Electrical engineering / digital signal processing</t>
  </si>
  <si>
    <t>Technical problems with the online course are a bit of a problem, so that should be worked on.  The grading should be substantially faster.  It was so slow and lagged so far behind what the students were actually doing that it became irrelavant (now I know how kids felt in the classes I taught).  The rate at which material was covered should be increased.  At the rate that it is presented it is hard to maintain any interest in the subject.  The last week of lectures is a good model for a better speed of the course (but still a bit slow).
How about some better content?  How about coming away from a class with some expertise (or at least hint at what expertise looks like) in a subject rather than a few recipes for GPU programming.  If the point is that you are supposed to learn from the textbook, then make the textbook required and the homework test on content in the text.  If the point is to provide an inferior version of what I could learn by reading the CUDA manual and looking at the sample programs that come with the SDK, then you are spot on.  No question on this survey even hints at this aspect of things.
But, of course, thank you for your work on this course.</t>
  </si>
  <si>
    <t>Zachary Kost-Smith</t>
  </si>
  <si>
    <t>It was all pretty good for the beginning although I would expect you to give access to those data sets that my program failed to process so that I could see what was wrong.</t>
  </si>
  <si>
    <t>Alexander Petrov</t>
  </si>
  <si>
    <t>signal and image processing</t>
  </si>
  <si>
    <t>2 or more weeks on real applications !</t>
  </si>
  <si>
    <t>Timofeev Alexey</t>
  </si>
  <si>
    <t>Kevin Siswandi</t>
  </si>
  <si>
    <t>notjing</t>
  </si>
  <si>
    <t>ayush agrawal</t>
  </si>
  <si>
    <t>computer science engineering</t>
  </si>
  <si>
    <t>Mircea Florescu</t>
  </si>
  <si>
    <t>Mechanical and Electrical Engineering</t>
  </si>
  <si>
    <t>Maths</t>
  </si>
  <si>
    <t xml:space="preserve">I understand the technical complexity and the novelty of the platform used to impart this course and I guess it had been a challenge for you and your team. For that I congratulate you. It's an ambitious goal.
But, despite all the good work and effort setting this course up, I have highlight it does not achieve average quality relating to online teaching standards. So, please, don't give up, but keep it up.
And relating to the on-screen instructor, could it be smaller in the future, maybe? I don't know if that's the solution but I have to say that having Prof. Wen-mei Whu on-screen made the lectures closer and warmer, what kept boredom and laziness away. </t>
  </si>
  <si>
    <t>Mario Tejedor González</t>
  </si>
  <si>
    <t>Technical Computing</t>
  </si>
  <si>
    <t>Fix bugs :-)</t>
  </si>
  <si>
    <t xml:space="preserve">Feedback below, I hope this helps - Thanks again for all your efforts!
1- About the instructor on screen: it does help to focus and not fall asleep as that's the case with static, not interactive recorded videos!
2- The course pace was sometimes slow up until half the course but I appreciate it needs to fits everyone. 
3- In the second half the MP were harder and would have necessitated more hands-on time to be fully assimilated (cloud issues didn't help). One week was sometimes too tight.
</t>
  </si>
  <si>
    <t>Herve Ratigner</t>
  </si>
  <si>
    <t>Electronics/Micro Electronics/FPGA</t>
  </si>
  <si>
    <t>Pinyo Taeprasartsit</t>
  </si>
  <si>
    <t>-Check the grading system.
- After the MP submission it would be great to give  something like a modal answer for the MP's to not build on a wrong foundations , enrich the programming skills and help understanding the materials.</t>
  </si>
  <si>
    <t>Electronics and Communication Engineering</t>
  </si>
  <si>
    <t>Debugging of programs was very hard to do, it would be great if there were a debugger (step by ste execution, variables inspec...). I know it's a very complex matter.</t>
  </si>
  <si>
    <t>Eduardo Monteiro Nicodemos</t>
  </si>
  <si>
    <t>I have absolutely no criticism to make. 
I could imagine that one possible improvement could perhaps be in the area of communication where it could be clearer announced what staff is doing (e.g. "we are now working on the problem and expect to have it solved in a week's time" rather than sending no message at all). For instance, at the very begining that course started later than initially announced which is not at all a problem per se; however, as the course was shown on the Coursera website as having started, it was unclear to students whether there was a student-specific technical problem or whether the course actually did not start.  A simple message on the website or an mass e-mail to all registered students would have solved that issue. During the course silmilar instances arose. Over time, the communications policy improved somewhat.
Overall, the course was  a great learning experience and I would like to thank Prof. Hwu, the course staff and the Coursera staff for making that possible.</t>
  </si>
  <si>
    <t>economics, statistics</t>
  </si>
  <si>
    <t>Lectures could move faster.</t>
  </si>
  <si>
    <t>System Engineer</t>
  </si>
  <si>
    <t>Reduce the submission to grade cycle time on the MPs.</t>
  </si>
  <si>
    <t xml:space="preserve">Lectures were too verbose, often spending too much time on simple issues.
Bad cloud responsiveness. </t>
  </si>
  <si>
    <t>CS Theory</t>
  </si>
  <si>
    <t>Computer architecture</t>
  </si>
  <si>
    <t>Ifrah Sanober</t>
  </si>
  <si>
    <t xml:space="preserve">More excercises.
Good job!!
</t>
  </si>
  <si>
    <t>Rodolfo Olivera</t>
  </si>
  <si>
    <t>Abraham Zamudio Chauca</t>
  </si>
  <si>
    <t>In general, I am truly satisfied. The only complain is about the MP assignments. It was quite frustrating to come across an irresponsive cloud quite frequently. Another aspect to be improved in the future would be a debugging system.</t>
  </si>
  <si>
    <t>Roberto</t>
  </si>
  <si>
    <t>More instructions on how to run the examples in my own computer could be helpful, including instructions on how to download the data files. 
The book notation and style was difficult to follow for me, although I read the first edition.
There were some issues with grading, but I'm sure they'll be solved next time.</t>
  </si>
  <si>
    <t>Pablo Figueroa</t>
  </si>
  <si>
    <t>Marco Gomes</t>
  </si>
  <si>
    <t>ICT</t>
  </si>
  <si>
    <t>Improved reliance of the programming assignment submission system. Display of image output when possible.</t>
  </si>
  <si>
    <t>Tristan Labelle</t>
  </si>
  <si>
    <t>The pace was too slow. I had to run the video at much higher speed, otherwise I'd fall asleep.
The grading of the course was a disaster.</t>
  </si>
  <si>
    <t>Electronics</t>
  </si>
  <si>
    <t>Jose Luis Gallego Imbernon</t>
  </si>
  <si>
    <t>Lab assignments should be made to show bigger difference between good solutions and the bad ones(microseconds vs seconds in calculation time).
Lab assignments grading should be immediate and automatic so that the students would immediately try to correct their solution to get better score and learn more in the process.
Check this link for comparison:
http://docs.scala-lang.org/news/functional-programming-principles-in-scala-impressions-and-statistics.html</t>
  </si>
  <si>
    <t xml:space="preserve">Computer science </t>
  </si>
  <si>
    <t xml:space="preserve">The only complaint was that the cloud was not very good. There were too many issues with the submission/grading. It was too hard to work locally, then upload code. Other than that, it was a very good class. </t>
  </si>
  <si>
    <t>Ricardo Garcia Ruiz</t>
  </si>
  <si>
    <t>Better communication and responsiveness.
Start grading sooner for faster feedback.
Openly acknowledge technical difficulties when they happen.</t>
  </si>
  <si>
    <t>Ed Keith</t>
  </si>
  <si>
    <t>Mohammad Reza Abyanaki</t>
  </si>
  <si>
    <t xml:space="preserve">Assuming the glithces with Amazon and machine problems get worked out, I don't have any suggestions for improvement. This was an excellent course and the intregrated development/parallel runtime environment was critical to reinforcing the lecture materials. </t>
  </si>
  <si>
    <t>Systems Engineering</t>
  </si>
  <si>
    <t>The cloud interface should be improved so that while doing a particular MP, other MPs should not show on the menu. I had inadvertently pasted the code onto the wrong MP several times. 
Otherwise, my gratitude for a valiant effort!</t>
  </si>
  <si>
    <t>MP system still needs a lot of fixes. First of all, it should be much more stable. The online editor is nice, but it should be possible to upload/download sources from a local machine.
It does not make sense when programming assignments are 90% copy-pasting code from lectures. Problems used as examples during lectures and assignments should be a little more different. Assignments should at least a bit challenging.</t>
  </si>
  <si>
    <t xml:space="preserve">Improve the cloud effectiveness, since it was a cause for quite much problems. Also, please find more TAs because when there was a problem, it took the staff quite much time to reply. 
Otherwise, it was a great course. The discussions forum was extremely helpful! </t>
  </si>
  <si>
    <t>Denitsa Staicova</t>
  </si>
  <si>
    <t>astrophysics</t>
  </si>
  <si>
    <t>Anderson Kranen</t>
  </si>
  <si>
    <t>First of all, thank you so much to Dr Wen-mei and his assistants for this course. I really enjoyed it and learned a great deal.
The obvious improvement is in the submission and grading systems, which were unreliable.
Sometimes there were typos in the slides or contradictory information on the website vs lectures and it was not clear which was correct.
The assignments were initially quite easy (using code assembled from the slides), and then suddenly (no.5) became quite difficult. The sample code had issues and it was not at all clear how to fill out the missing parts.
The video presentation style was quite good, and I would definitely prefer to see the lecturer (not necessarily 100% of the time though).
Using the cloud for development was quite good, and once the bugs are sorted out, I'm sure it will be great.
Thanks again!</t>
  </si>
  <si>
    <t>Hariprasad.P.S</t>
  </si>
  <si>
    <t>Pedro Ângelo</t>
  </si>
  <si>
    <t>Digital Media</t>
  </si>
  <si>
    <t>Mechatronics</t>
  </si>
  <si>
    <t>Computer Science (Parallel Computing)</t>
  </si>
  <si>
    <t>Telecomunications</t>
  </si>
  <si>
    <t xml:space="preserve">I would recommend the Lecturer improve the flow of his speech. </t>
  </si>
  <si>
    <t>Computer Engineer</t>
  </si>
  <si>
    <t>Javier</t>
  </si>
  <si>
    <t>Informatica</t>
  </si>
  <si>
    <t>Kostya Skripka</t>
  </si>
  <si>
    <t>Physics (Condensed Matter)</t>
  </si>
  <si>
    <t>Ming Lu</t>
  </si>
  <si>
    <t>computer science, finance</t>
  </si>
  <si>
    <t>Vlad</t>
  </si>
  <si>
    <t>1) Please change the format of the quizzes: the question tended to be abstract.  It should be better if they are short coding exercises that help to practice the different components of the code in the Programming Assignments.  For instance, more practice should be given about the mapping to threads, blocks and grids. 2) Include an introductory lesson on how to run CUDA in our own computer.  3) Include an introductory lesson on the key C language components used in the Programming Assignment.  4) Include videos presenting an industry expert talking about a specific solution using HPP.  Thanks very much for the course.  I liked having the instructor on the videos.</t>
  </si>
  <si>
    <t>Alvaro Camacho-De Pass</t>
  </si>
  <si>
    <t>Don't teach anymore.  That includes real life.  You are a highly ineffective teacher and not a responsible person in general.</t>
  </si>
  <si>
    <t>Anon</t>
  </si>
  <si>
    <t>Less water. more content. Less explanations of simple things. We are not stupid. There is no room for stupid people in HPP.</t>
  </si>
  <si>
    <t>Roman</t>
  </si>
  <si>
    <t>1 week deadline is too tight for a student with full-time job !</t>
  </si>
  <si>
    <t>Electrical and Electronic Engineering</t>
  </si>
  <si>
    <t xml:space="preserve">Lab assignments platform was a bit buggy... 
I know it was the first time the course was given on coursera and amazon cloud. I suppose most of the bugs are now fixxed and things will go smoothly next time. 
I would appriciate if course staff was replying, or announcing progress while fixxing problems on the platform. </t>
  </si>
  <si>
    <t>Electrical engineering</t>
  </si>
  <si>
    <t>GONZALO CUCHO PADIN</t>
  </si>
  <si>
    <t>ELECTRICAL ENGINEERING</t>
  </si>
  <si>
    <t>Short quiz after each part of the lecture would imho reinforce the understanding of the subject.</t>
  </si>
  <si>
    <t>Electronics and Communications</t>
  </si>
  <si>
    <t>Álvaro Cid Rodríguez</t>
  </si>
  <si>
    <t>Mobile Phones and Tablet PC apps development</t>
  </si>
  <si>
    <t>Piyush</t>
  </si>
  <si>
    <t>It often felt like the instructor was just reading the powerpoint. This made the lectures less interesting.</t>
  </si>
  <si>
    <t>Thomas Kent</t>
  </si>
  <si>
    <t>Aerospace Engineering/Software Engineering</t>
  </si>
  <si>
    <t>figure out how to make the overall platform more stable. I gave up on submitting assignments after all the bugs and crashes and delays. wasn't worth my attention any longer. Once those are worked out, I think it'll be improved.</t>
  </si>
  <si>
    <t>eric</t>
  </si>
  <si>
    <t>You must improve the Submission System, the availability of the cloud and the Grading of MP</t>
  </si>
  <si>
    <t>Nelson Arapé</t>
  </si>
  <si>
    <t>The 200 compilation limit on labs should be fixed either by increasing it or allowing the student to have it reset</t>
  </si>
  <si>
    <t>Imaging Science</t>
  </si>
  <si>
    <t xml:space="preserve">Please have this course again the course was excellent. It would be nice to be able to use Amazon GPU Cloud </t>
  </si>
  <si>
    <t>David L Wasler</t>
  </si>
  <si>
    <t xml:space="preserve">Computers </t>
  </si>
  <si>
    <t>Better responsiveness in MP submission system.
Somewhat more algorithmic content, in addition to CUDA details.</t>
  </si>
  <si>
    <t>Bradley Alpert</t>
  </si>
  <si>
    <t>Numerical Analysis (Computer Science and Mathematics)</t>
  </si>
  <si>
    <t>CFD</t>
  </si>
  <si>
    <t>Applied Mathematic</t>
  </si>
  <si>
    <t xml:space="preserve"> </t>
  </si>
  <si>
    <t>Andrew</t>
  </si>
  <si>
    <t>engineering</t>
  </si>
  <si>
    <t xml:space="preserve">I'd like the teacher to talk less and more to the point - just reading most of the time would be ok.  
Pacing of the concepts could be smoother. For instance, mapping threads to SMs could take more time.
Convolution is a very demanding exercise and it could have been better described wih some more time.
The forum is a good source to key annoyances and downsides in the course.
 </t>
  </si>
  <si>
    <t>Eduardo Grosclaude</t>
  </si>
  <si>
    <t>- Decrease the total number of quiz attempts (In my opnion, 3 would be perfect)
- Improve MP grading process. MP2 and MP3 grading processes were'nt good.</t>
  </si>
  <si>
    <t>Hallysson Oliveira</t>
  </si>
  <si>
    <t>Pattern Recognition</t>
  </si>
  <si>
    <t>Joris van de Meerakker</t>
  </si>
  <si>
    <t>Alex</t>
  </si>
  <si>
    <t>Nuclear Physics</t>
  </si>
  <si>
    <t>Offer more advanced topics for students interested in learning more on the subject. A course with a large number of students like this, requires more man-power to address all the student questions.</t>
  </si>
  <si>
    <t>Budo Zindovic</t>
  </si>
  <si>
    <t>Hydraulic engineering</t>
  </si>
  <si>
    <t>I prefer the instructor in a window, but this was fine too.
Other than a few bugs with the submission system, it was pretty good.  A bit more documentation on how things works would help, ie: save locally often and cut and paste to the form helped a lot.
Amazing course on the whole, thought.  Super impressed with the online submission system.  Content was great too.  Hope there is a follow up course or sorts.</t>
  </si>
  <si>
    <t>Mike Gevaert</t>
  </si>
  <si>
    <t>I think this class used state of the art technology to allow people around the world to take and benefit from its contents.  I think this class was awesome!!  I did get frustrated at times with cloud, because when I was finally ready to submit my code, I would run into those busy, program not responding, etc... about the grading, well, I got an awesome grade, but I think for example MP1, I resubmitted but didn't really do any change to the code, I got an 80%... why didn't it work the first time.  My overall experience was positive and I would recommend this class to others interested in learning Parallel Programming.  The grade to me was secondary.  It is nice to get a nice grade, but the most important factor is to learn and I feel like I have improved my Cuda programming skills with class.  Great job!! Another comment though is to have only one place where you would change date for deadlines, this way people would not be confused when the assignment is due.  But it was not hard to figure out the right one...</t>
  </si>
  <si>
    <t>Karina Vieira Hoel</t>
  </si>
  <si>
    <t>Microwave Technology</t>
  </si>
  <si>
    <t>visualization</t>
  </si>
  <si>
    <t>Jonatan Vargas Checa</t>
  </si>
  <si>
    <t>Maksym Tymkovych</t>
  </si>
  <si>
    <t>Vitalii</t>
  </si>
  <si>
    <t xml:space="preserve">MP grading turnaround needs to be quick enough and stable enough to actually reinforce the material. Even for the one, like myself,  with access to the needed hardware outside of the class' lab, process was moderately frustrating.  Making the grading filesets available was a good step, but,  unfortunately insufficient one,  since grading feedback quoted results not found in the posted filesets. Since I can appreciate the complexity of providng lab like this on the required scale, I have to say that staff did a great job. Please, do not give up - I am sure this class was the only opportunity to have acces to the hardware for quite a few people. </t>
  </si>
  <si>
    <t>Alexandre Kovalenko</t>
  </si>
  <si>
    <t xml:space="preserve">Software engineering </t>
  </si>
  <si>
    <t xml:space="preserve">As the course progresses, please reduce in-detail line-by line code explanation. Also, there is no need to go into such great depth about poorly performing algorithms. At most it should be a quick side by side display of algorithms and a quick explanation of performance analysis differences. Then only the best performing one should get a more detailed explanation.
Instead, please introduce more concepts. And since the code explanations and inefficient model explanations have already been recorded, please shift them to the supplementary materials. </t>
  </si>
  <si>
    <t>electronic engineering</t>
  </si>
  <si>
    <t>Some lectures spent too much on (for me) too basic areas. Btw, I really, really enjoyed doing course and felt I learnt the area quite well. Tnx!!</t>
  </si>
  <si>
    <t>Johan Rylander</t>
  </si>
  <si>
    <t>Having datasets used for grading available (usable on the submission platform would be best), maybe at a time posterior to the deadline for the assignment, could be helpful both to allow us to improve from our mistakes and to curb the polemic attitude of some student.
Thanks!!!</t>
  </si>
  <si>
    <t>Except a few technical problems that were due to the fact that this was the first class, I enjoyed the class. I would very much like to have a continuation for this class that would go into advanced CUDA techniques and some widely used libraries.
Also in this survey aome questons need an additional option. For example how should I grade the question about the book if I did not have it - I can not agree or disagree with the statement. 
Thank you for the course! I truly enjoyed it.</t>
  </si>
  <si>
    <t>Katia Oleinik</t>
  </si>
  <si>
    <t>Scientific Computing and Visualization</t>
  </si>
  <si>
    <t>Christmas break reset my routine and as such I didn't complete the course.  The several technical glitches made it too much work to finish the assignments.  It also felt too hard to get a hold of somebody real when asking for support.</t>
  </si>
  <si>
    <t>Jonathan</t>
  </si>
  <si>
    <t>I hope the kinks have been worked out of the AWS system for MPs, those, and associated grading problems were irritating. The frequently changing deadlines were also annoying. I know the intentions were good, but for those of us with a short period of availability the fact that the course dragged on was not ideal. Pick a schedule and stick to it (unless absolutely necessary). Allow a few days grace on individual assignments if needed, but don't hold up the overall schedule. Have all videos, slides, etc. ready on time.</t>
  </si>
  <si>
    <t>economics</t>
  </si>
  <si>
    <t>Computational Biology</t>
  </si>
  <si>
    <t>Increase the duration and make the content similar to the full semester course that is offered in UIUC</t>
  </si>
  <si>
    <t>- Add more MPs and quizzes for non CUDA: MPI, openACC, C++AMD.</t>
  </si>
  <si>
    <t>CSE</t>
  </si>
  <si>
    <t>Ramy Sayed</t>
  </si>
  <si>
    <t>Communication and Information Technology</t>
  </si>
  <si>
    <t>Renato</t>
  </si>
  <si>
    <t>Telecom</t>
  </si>
  <si>
    <t>The slides should have more explanations.</t>
  </si>
  <si>
    <t>Luís Antônio Leite Francisco da Costa</t>
  </si>
  <si>
    <t>Computer Architecture</t>
  </si>
  <si>
    <t>Instructor on the screen is not always necessary. Having his/her hands or pen visible to show the topics discussed would be good enough. During introduction, having instructor's body would be fine. Udacity does somewhat like this, and found it helpful.
Having slides online helped following the lecture substantially, unlike udacity classes.</t>
  </si>
  <si>
    <t>1. All technical concepts can't be covered in class so offline reading material would have been helpful for many of us who couldn't afford to buy the textbook (esp from Asia). Using the textbook for all offline reading I believe was not the best option.
2. Convolution lectures were very confusing and I am not sure if everybody understood the lectures. Also, there were too many typos in lecture slides that could have been avoided. 
3. Schedule variations due to holidays was an unfortunate effect. I think as a rule courses should not run across christmas-new year. Either finish early or start later.
 4. IMO, initial lecture content could be re-organized to cover the GPU features before we start on the vectorizing assigments. It helps appreciate things when we write code. 
5. Opencl/ MPI assignments could have been included even if optional. 
 &lt;a href=http://www.youtube.com/watch?v=EBdZHIbF2BA &gt;download video from youtube&lt;/a&gt;</t>
  </si>
  <si>
    <t>R Harish</t>
  </si>
  <si>
    <t>BS (Electronics Eng), MS(Computer Eng)</t>
  </si>
  <si>
    <t>Jorge Verastegui</t>
  </si>
  <si>
    <t>research</t>
  </si>
  <si>
    <t>Gilliean Lee</t>
  </si>
  <si>
    <t>Online Assignment system was a good idea giving us all access to the same hardware and software environment. But unfortunately I was unable to access it (the port was blocked on my network), so I could not follow the course.</t>
  </si>
  <si>
    <t>Mark Proctor</t>
  </si>
  <si>
    <t>computing</t>
  </si>
  <si>
    <t>More feedback on what's wrong with submitted exercises, if possible.</t>
  </si>
  <si>
    <t>Dean Wampler</t>
  </si>
  <si>
    <t>Physics, now Software Development</t>
  </si>
  <si>
    <t>Herleson Pontes</t>
  </si>
  <si>
    <t>The course staff should be more careful to avoid bugs in the cloud environment and in the quizes design.</t>
  </si>
  <si>
    <t>Daniel Guerreiro e Silva</t>
  </si>
  <si>
    <t>Information Theoretic Learning</t>
  </si>
  <si>
    <t>X-ray crystallography</t>
  </si>
  <si>
    <t>More staff feedback on the forum.</t>
  </si>
  <si>
    <t>Adriano W. G. dos Santos</t>
  </si>
  <si>
    <t>Parallel computing, geophysics</t>
  </si>
  <si>
    <t xml:space="preserve">Thanks! Great course, I learned a lot.
Rather than the traditional powerpoint/verbal classroom-style presentation, you could use Andrew Ng or Tim Roughgarden's method. They use a face-to-face verbal explanation, followed by notes on a computer-pad.
</t>
  </si>
  <si>
    <t>Deepesh Nagarajan</t>
  </si>
  <si>
    <t>Protein engineering</t>
  </si>
  <si>
    <t>Towards the end of class I had a harder time trying to keep up due to new material that I was not familiar with. It seemed like the class could be split into two separate classes. One for basic introduction, and one for more advanced concepts.  It is a great class though!</t>
  </si>
  <si>
    <t>Materials Science</t>
  </si>
  <si>
    <t xml:space="preserve">allow you to submit for all test cases at once. On one of the labs, I made a change to pass later test cases that introduced a bug, causing me to fail an earlier test case. When there are 7 or 8 test cases, the manual loop of choosing test cases from a drop down and submitting each one is rather tedious.
Along those lines, in later labs, the discussion board linked to a github repo someone prepared that allowed to run the tests locally just by running make. Having an official version of this would work as well, and maybe take the load off the server as the server would then mainly be for those who don't have CUDA gpus or don't want to install the CUDA sdk.
That said, I really enjoyed this course. It was extremely well put together for a "massive" number of students. </t>
  </si>
  <si>
    <t>Biomedical Engneering</t>
  </si>
  <si>
    <t>Ruslan Oleinikov</t>
  </si>
  <si>
    <t>Software development for construction industry</t>
  </si>
  <si>
    <t>Obviously this was the first attempt at using the cloud based submission system, and personally I think the concept is great.  Still, the stability/availability of the system detracted from the course.
Secondly, I'm now taking a course that allows only 2 -3 submissions per quiz.  I feel that this policy is better, requiring significant thought when you miss a question in order to ensure understanding.
Third, I understand that the technical issues were the motivating factor, but it was also distracting having the schedule slip almost every week.  I believe that a soft deadline could have been shifted in each case (full point soft deadline), allowing people seeing issues to have a fair shot to re-submit.</t>
  </si>
  <si>
    <t>Michael Golden</t>
  </si>
  <si>
    <t>It seems like others did not like having the instructor on the screen.  I'm currently taking many online courses and have seen it done all ways.  I liked being able to see the instructor in this course rather than just having to stare at a slide that isn't changing.  I'm guessing some people were frustrated with the instructor's delivery.  I enjoyed it.</t>
  </si>
  <si>
    <t>Will Mavis</t>
  </si>
  <si>
    <t>Electrical Engineering / Computer Science</t>
  </si>
  <si>
    <t>Great course! I learnt a lot. 
Can you explain why so many threads are used next time? Why are calculations divided in such a fine grained way? That's the thing that bugged me! I would - time pressures allowing - do a follow-up course on this fascinating topic. Thanks</t>
  </si>
  <si>
    <t>Chris Rothwell</t>
  </si>
  <si>
    <t>high school teacher of mathematics</t>
  </si>
  <si>
    <t xml:space="preserve">My major complaint is that course scheduling paid no heed to the Christmas holidays. Many companies shutdown for the week, and many folks have travel plans making it impossible to spend time on assignments. </t>
  </si>
  <si>
    <t>Imran Javaid</t>
  </si>
  <si>
    <t>It would be nice to see the programming assignments require some independent synthesis, as opposed to basically being an exercise in regurgitating algorithms already introduced in lecture.  Also, with 100 attempts at a four-option, ten question multiple choice quiz, it is entirely possible to guess correct solutions without any knowledge whatsoever.  I would recommend either limiting the attempts further (that does *not* mean only one attempt, but certainly less than is sufficient to systematically get a perfect score by guessing) and sticking with multiple choice questions, or allowing many attempts but utilizing free-response questions that cannot be easily guessed.</t>
  </si>
  <si>
    <t>Erik Weatherwax</t>
  </si>
  <si>
    <t>Edgardo Garcia</t>
  </si>
  <si>
    <t>none</t>
  </si>
  <si>
    <t>mm</t>
  </si>
  <si>
    <t>business</t>
  </si>
  <si>
    <t>Programming models</t>
  </si>
  <si>
    <t>thanks to Professor Hwu，I learned much useful HPP ，I will enroll，but I hope it can add more material。</t>
  </si>
  <si>
    <t>galow</t>
  </si>
  <si>
    <t>To debug and stabilize the lab platform would be the priority, to add performance metrics would be very desirable and better integration/use of Coursera platform would be nice.</t>
  </si>
  <si>
    <t>Alejandro Martinez</t>
  </si>
  <si>
    <t>Electronic Engineer</t>
  </si>
  <si>
    <t>Shaikh Almaas</t>
  </si>
  <si>
    <t>I learned a lot from this course. However, the cloud system almost drove me to not complete it. It made the authoring, debugging, and saving of MPs very frustrating. That said, I think the basic idea of using a cloud for a course with so many students is novel and provides the same base framework for everyone regardless of their access to resources. I think the cloud solution could work great if a few kinks were worked out.</t>
  </si>
  <si>
    <t>cloud more stable</t>
  </si>
  <si>
    <t>Signal Processing</t>
  </si>
  <si>
    <t>The content and materials were great.  However, the actual running of the course was not organized.  We had to stray a lot from the course syllabus.  The hw system had lots of trouble keeping up with the student demand.  I often couldn't submit corrections to my hw due to the overload.  Finally, the lectures are very long and can be boring.  To be honest, I like the Udacity version of this course better because of the lecture/quiz format used there.  The slides are shorter, there are more drawings, and the quizzes reinforce learning during the lectures.</t>
  </si>
  <si>
    <t>I would suggest a change in the cloud, because it brought many problems.</t>
  </si>
  <si>
    <t>Flores, Facundo Gabriel</t>
  </si>
  <si>
    <t>Systems Analysis</t>
  </si>
  <si>
    <t>pattern recognition</t>
  </si>
  <si>
    <t>Improve the grading system and use the quizzes also to reinforce concepts.</t>
  </si>
  <si>
    <t>Fernando Padilha Ferreira</t>
  </si>
  <si>
    <t>Only to make it last longer, in order to study the material in more depth.</t>
  </si>
  <si>
    <t>Sergio Ruiz</t>
  </si>
  <si>
    <t>The lecture slides should have been more thoroughly reviewed (typos, errors, etc.).   The issues with the cloud and grading system were unfortunate and adversely impacted students' impression of the class.  I think that moving some of the lecture-only topics earlier in the class might have helped the pacing, so there wouldn't be a disconnect between the MP being worked on and the current week's lecture material.</t>
  </si>
  <si>
    <t>I think the quiz Evaluation should have less attempts, to avoid that people try all the combinations.</t>
  </si>
  <si>
    <t>Bruno Medeiros</t>
  </si>
  <si>
    <t>Eswari Pandaranayaka PJ</t>
  </si>
  <si>
    <t>Biotechnology</t>
  </si>
  <si>
    <t>work harder.</t>
  </si>
  <si>
    <t>ASHISH NEGI</t>
  </si>
  <si>
    <t>COMPUTER ENGINEERING</t>
  </si>
  <si>
    <t>Rafael Levy</t>
  </si>
  <si>
    <t>Computer Systems Engineer</t>
  </si>
  <si>
    <t>There should have been a video tutorial on how to install and use CUDA on our local PCs (provided we have a CUDA GPU). Though the AWS platform was rather OK for submissions, it really hurt during debugging.</t>
  </si>
  <si>
    <t>Nikolaos Korasidis</t>
  </si>
  <si>
    <t>Electrical and Electronics Engineers</t>
  </si>
  <si>
    <t>Xiaocan Li</t>
  </si>
  <si>
    <t>Cognitive Neuroscience</t>
  </si>
  <si>
    <t>The lecture about shared memory and loading tiles into it, could use a bit more explanation.</t>
  </si>
  <si>
    <t>Petar Jesic</t>
  </si>
  <si>
    <t>Heterogeneous parallel programming</t>
  </si>
  <si>
    <t>grades came out too long after programming assignments. Obviously there are problems for first runs of a class but it was difficult to know if i was doing things correctly without getting grades on programming assignments</t>
  </si>
  <si>
    <t>Just to mention that I rated the grading low because of Cloud/Grading issues throughout the class.  I also submitted quizes that later showed up as never being submitted.
I'm not sure it's possible to do this, but I have a CUDA system at home.  I found the editing of the code to be pretty painful and I would have appreciated the ability to just run the programming assignments at home.</t>
  </si>
  <si>
    <t>Kartik Kukreja</t>
  </si>
  <si>
    <t>Fix the cloud in which projects are saved.  I experienced several MP assignments in which my work was lost or incorrect version.
Fix the automated MP grading, One MP I submitted all the datasets passed but my grade reflected that all the datasets failed.  I know this is impossible because I have evidence that they passed (screen capture).
Fix the responsiveness of your student helpers, many times I submitted my issues with no response or resolve.
The overall ranking of this course in my opinion is 3 because of the disaster of the cloud and it's problems with managing and auto grading the MP assignments.  The MP assignments is where you test how you grasped the concept.  In fact I started MP6 but quite because of all the issues I saw the MP grading.
On a good note I very much enjoyed the instructor and the way he presented the material.</t>
  </si>
  <si>
    <t>Edward Lombardo</t>
  </si>
  <si>
    <t>Electical Engineering</t>
  </si>
  <si>
    <t>I think the biggest fault with this course was the MP assignment submissions system.  There were frequent threads in the forum about students having issues submitting their homework.  I'm sure a lot of these issues were caused by students submitting faulty code to the GPU's and loops running crazy and taking up all the system.  But if you were using AWS to host the system, you could have thrown in some elastic scaling capabilities on the system to spin up extra nodes to handle the busier times.  I'm sure Amazon would be more than willing to help you out in creating such a system (if it's not in place today) and would likely do so for a very reduced cost.  They are very willing to help out in efforts that increase the use of their platform while educating others on the benefits of such.</t>
  </si>
  <si>
    <t>Kurt Prenger</t>
  </si>
  <si>
    <t>I would not give an almost unlimited number of chances to complete the quizzes. At most two with maybe a bit more time.</t>
  </si>
  <si>
    <t>Manuel Toledo</t>
  </si>
  <si>
    <t>Saurabh Netravalkar</t>
  </si>
  <si>
    <t>Sergey</t>
  </si>
  <si>
    <t>Computer science, computer vision</t>
  </si>
  <si>
    <t>Aleksey Cheusov</t>
  </si>
  <si>
    <t>applied mathematics and CS</t>
  </si>
  <si>
    <t>* The programming environment must be made better. The editor automatically submits whatever I type. If accidentally a key gets pressed in my keyboard and that code gets submitted, the program would fail during grading. It made me paranoid and run the tests on all data sets before closing the browser.
* No way to get back the original starter code if you have started coding.
* A similar course on Udacity now allows to download the source code and run it locally.</t>
  </si>
  <si>
    <t>Santhosh N</t>
  </si>
  <si>
    <t>Computer science and engineering</t>
  </si>
  <si>
    <t>Computer Sciencee</t>
  </si>
  <si>
    <t>solid state physics</t>
  </si>
  <si>
    <t>The course and the instructor were great. The professor is so knowledgable and has a gift of explaining things simply.  He also choose good topics.  I learned alot from the course, really.    I learned about computer architecture and also about GPU programming.  Especially with the book, the assignments were doable and instructive.  My main suggestions are to remove typos from the book (explanations there are clear though), and more specific suggestions about directions to take in the future.   In particular say which other parallel applications he would recommend we study.  Also would be helpful to have a web page on how to set-up a CUDA environment at home for testing (not just the website).</t>
  </si>
  <si>
    <t>Anton Khabbaz</t>
  </si>
  <si>
    <t>Vishwanath</t>
  </si>
  <si>
    <t>I would improve the cloud system to submit MPs, and the communication with tech support. I could not access week 5 videos until few days before the end of the course; although I, and many other people, complained about it on the forums, nobody bothered to fix the problem. And it affected the performance on the related MP!</t>
  </si>
  <si>
    <t>Marco Masia</t>
  </si>
  <si>
    <t>chemistry</t>
  </si>
  <si>
    <t>All was excelent from my side</t>
  </si>
  <si>
    <t>Marcos Tulio Amarís González</t>
  </si>
  <si>
    <t>Ingyu Lee</t>
  </si>
  <si>
    <t>Improve the Lab grading process. Try to use and NVDIA simulator to grade the programming assigments</t>
  </si>
  <si>
    <t>the submission system was overall very well done, I was very impressed of it functioning on such large scale, it's really promising for the future of online education. maybe adding some real-time IDE error checking would be really cool. maybe have a joint view with code AND results rather than having them in separate tabs.
otherwise I'd be very happy with more advanced lectures.</t>
  </si>
  <si>
    <t>Thibaud Cummings</t>
  </si>
  <si>
    <t>Offer more subtle materials, concepts and applications in related fields. I do appreciate this course a lot. Thanks.</t>
  </si>
  <si>
    <t>Applied Mathematics</t>
  </si>
  <si>
    <t xml:space="preserve">Shorter videos </t>
  </si>
  <si>
    <t>Tiago Vieira</t>
  </si>
  <si>
    <t>Environmental Engineering</t>
  </si>
  <si>
    <t>The biggest issue I had was with the submission system. It may be beneficial to update it to force students to upload their file to a grading database separate from the on-line IDE. That way, barring database issues, any problems with grading the wrong file would be on the student's responsibility.
Overall, I really appreciate the time, effort, and financial support that went on for this course. Please do not be too disheartened from the barrage of comments on the discussion boards. Considering the magnitude of material and intractability, this course was outstanding. I purposely chose this course over others that would have benefited me more solely because of content and reputation. I want to extend my heartfelt thank you to Dr. Hwu and his TAs for all their patience and hard work. 
On an unrelated note, prior to this course I have never considered looking to the University of Illinois for academic authority. Frankly I was never exposed to the name. My opinion has drastically changed due to this course. If you want to use courses like this one for promotion and recruiting, it is effective. Too bad this wasn't offered when I was in high school.</t>
  </si>
  <si>
    <t>Biggest pain point was the cloud submission and grading process, due to availability and reliability. Also labeling the data sets meaningfully (ie making explicit what they are enabling the programmer to test would have made a big difference.
Was expecting more emphasis on algorithms and on mixing cloud map/reduce with local GPU optimization.</t>
  </si>
  <si>
    <t>Geography</t>
  </si>
  <si>
    <t>Abhijit Oka</t>
  </si>
  <si>
    <t>Operations Research</t>
  </si>
  <si>
    <t>Juan Jose Arribas</t>
  </si>
  <si>
    <t>Civil engineer</t>
  </si>
  <si>
    <t>SOftware Engineering</t>
  </si>
  <si>
    <t>Monang Setyawan</t>
  </si>
  <si>
    <t>Option to test parts of code by ourselves, to modify it to see the resuls.
Present a few more commonly used functions that cuda offers to the programmer
More optional exercises, with no limit, or limit till the end of the course, that can be tried out on the cloud.
Examples of code used in different cuda applications.</t>
  </si>
  <si>
    <t>Rotariu Lucian</t>
  </si>
  <si>
    <t xml:space="preserve">Jørn Ølmheim </t>
  </si>
  <si>
    <t>Adam Hunt</t>
  </si>
  <si>
    <t>Experimental High Energy Particle Physics  (AKA hep-ex)</t>
  </si>
  <si>
    <t>To focus more on advanced techniques, no need to explain simple things(like border conditions in matrix multiplication), Shrink overview of OpenCl, as there is no labs. 
Other than that - great cource!</t>
  </si>
  <si>
    <t>Amirali Khosravi</t>
  </si>
  <si>
    <t>Indicating, somehow, why points were marked off on program submissions. Quicker grading.</t>
  </si>
  <si>
    <t>Ted Krovetz</t>
  </si>
  <si>
    <t>Computer Science (Cryptography)</t>
  </si>
  <si>
    <t>Please improve the subtitles of the lectures.</t>
  </si>
  <si>
    <t>Alexander Karatarakis</t>
  </si>
  <si>
    <t>parallel computing</t>
  </si>
  <si>
    <t>R&amp;D</t>
  </si>
  <si>
    <t>Please review slide material prior to recording lecture so that errors are caught and revised accordingly.</t>
  </si>
  <si>
    <t>Mathematics &amp; Computer Science</t>
  </si>
  <si>
    <t>Just keep it up, this was an excellent experience, and being the first time for such a large class, it was outstanding success !</t>
  </si>
  <si>
    <t>Guillermo Barrera Fierro</t>
  </si>
  <si>
    <t>My two primary complaints about the course were the lack of presence in the forums of course staff and a slapdash quality in some of the slides and in the programming assignments.
The first lecture said there were 10 teaching assistants, yet I only saw one ever appear on the forums ("abduld"). But still many posts that I would have guessed would get staff attention were simply ignored. Even questions that were well-written and specific, that received a large number of votes by other students, that were relevant by asking about inherent contradictions in the assignment, were simply ignored. This was the source of much frustration.
I was surprised that there were errors on some of the lecture slides. My understanding was that Prof. Hwu had taught versions of this course many times before, so I would have thought the materials would be highly polished by this point in time. Some of the programming assignments had contradictions in them (e.g., only add code to these spots, but when one had to allocate memory one wasn't allowed to put that call in the section of code that measured the time spent allocating code), which were a huge source of confusion. Over 2,000 people completed the course and I suspect there were a number of others who did not. When one considers the confusion, frustration, and time wasted multiplied by thousands of people, it's really ridiculous.
With one professor and ten teaching assistants, there should have been much greater care and time spent ironing out the issues before being foisted on the students. For example, a couple of teaching assistants could have done the assignments, created idealized solutions, and they could have been edited down to the template provided to the students. Other assistants could have then done assignments with those templates and the assignment description to see whether it all gelled. If not, it could have gone through another cycle of editing.
As a final comment I thought the quizzes were virtually worthless. The idea that a student could resubmit quizzes so many times meant that the system would be easily gamed and had nothing to do with "mastery". If mastery were the goal, a number of questions on each topic would have been in a pool and random instances chosen from the pool. I've seen this done on another Coursera course. And then when someone got a question wrong, s/he should have been able to access material that addressed that issue in detail, so when the student took the quiz again, they'd have deeper understanding. And the number of re-takes should have been limited. Now you have the basis for achieving "mastery".</t>
  </si>
  <si>
    <t>Programming assignments were a key element to the course however the implementation was very poor.  I've taken several Coursera courses requiring submission of programming assignments and haven't had significant issues with submission and grading.  But the frustration of trying to complete the tutorial and first two assignments of this course led me to give up, despite the fact that I enjoyed the lectures.</t>
  </si>
  <si>
    <t>Stop focusing on videos with or without instructor views; you have systemic problems with this course that are far more important!
This course was a major disappointment. My expectations were set by the excellent Machine Learning course provided by Dr. Ng. I was able to easily complete the Machine Learning course, while this course on HPP was so problematic I eventually just gave up.
The technical difficulties, lack of any definition of success for the coding assignments and the far too delayed feedback on submissions leaves the HPP course lacking professionalism and made it a waste of my time. I'm sorry I participated.
I hope someone takes the time to learn from some of the other excellent courses already provided by Coursera before attempting to offer the HPP course again.</t>
  </si>
  <si>
    <t>Paul Nelson</t>
  </si>
  <si>
    <t>Software Developer for 26 years</t>
  </si>
  <si>
    <t>Better responsiveness from staff, better cloud performance.</t>
  </si>
  <si>
    <t>Andrei</t>
  </si>
  <si>
    <t>The captioning system needs to have better synchronization.
The lecture slides need a little more detail so it can be used as notes after the lecture.
Having the instructor in the video slows down streaming.  Also takes up a lot of screen space that could be better used to make the notes on the slides bigger.  And distracting because I'm trying to read the notes and watch him at the same time.  I would much prefer having charts and algorithms on the display and a voice over with live annotation explaining what is  being shown.</t>
  </si>
  <si>
    <t>Grading should be tougher, to reward people who put in effort to really study the material and learn. Dropping lowest score is OK, because it was specifically done to allow people who did not start the course from the beginning. But giving full credit for MPs that did not produce correct result for all data set seems overly generous and lessens the value of the certificate of accomplishment. I'm taking algorithms class which auto grade code as soon as it is submitted and give immediate feedback so that people can improve their code. Getting immediate feedback on your code helps a lot in learning because you can improve your code and see the progress and impact it makes on your grade.</t>
  </si>
  <si>
    <t>Computer Science, image processing, computer vision, ai</t>
  </si>
  <si>
    <t>Chaoyang Fan</t>
  </si>
  <si>
    <t>fluorescence microscopy and surface science</t>
  </si>
  <si>
    <t>Mariusz Moczała</t>
  </si>
  <si>
    <t>SW Engineering</t>
  </si>
  <si>
    <t>joydip Nath</t>
  </si>
  <si>
    <t>embedded system(electronics engg.)</t>
  </si>
  <si>
    <t>Maria Angélica Dávila</t>
  </si>
  <si>
    <t>Nelson F Lezcano</t>
  </si>
  <si>
    <t>Programming technologies</t>
  </si>
  <si>
    <t>I would be great to split this course in two modules: basic and advanced. I bought the new edition of the book and saw a lot of interesting things that this course could not cover due time restrictions. Besides that, I'm very satisfied with this course. Thank you very much!</t>
  </si>
  <si>
    <t>Ricardo Régis Cavalcante Chaves</t>
  </si>
  <si>
    <t>Computer Graphics and Distributed Systems</t>
  </si>
  <si>
    <t>I liked to see the instructor -- it's definitely more personal. However during the lectures it seemed he was a bit confused/distracted by the apparatus being used, which distracted me as an observer.
More importantly it was really hard to tell where the professor was pointing! I really like the intimate style of other online courses where the instructor's using a pointing device on a slide, such as done in ML-class, AI-class and Khan Academy.
This course felt quite hurried. Infrastructural issues were quite annoying, and discussion of these problems dominated the forums, hiding useful discussion of the actual content.
Many of the slides were confusing and could be improved with clearer diagrams. The change in the style of the slides halfway through the course was aesthetically pleasing, but didn't improve the average clarity of slides.
I was really interested in the topic of this course, which is the only reason I stuck this out. I hope that you're able to run this course again in a smoother fashion for other groups.
Sorry to provide negative feedback. I hope it's considered constructive. The professor seems to be a genuinely warm person and I appreciate his efforts, along with the rest of the Coursera staff's efforts.</t>
  </si>
  <si>
    <t>Drew Noakes</t>
  </si>
  <si>
    <t xml:space="preserve">Quality and content of lectures was great - with a rusty background in C/C++ this course was exactly what I wanted and needed - a basic and thorough introduction to CUDA - enough that I plan to use the skills in a direct application for my PhD dissertation project. Thank you so much for teaching this!
Obviously the deadlines/info about winter break would have been better if defined earlier, and the Cloud had its issues with being down frequently - but well worth the frustration given what I learned in the course and I assume will be fixed for the 2nd round of the class. </t>
  </si>
  <si>
    <t>Roshan</t>
  </si>
  <si>
    <t>Small instructor size in the later lectures was good.</t>
  </si>
  <si>
    <t>Wu Liu</t>
  </si>
  <si>
    <t>Medical Physics</t>
  </si>
  <si>
    <t>no recommendations</t>
  </si>
  <si>
    <t>computation</t>
  </si>
  <si>
    <t>Make practice datasets closer to grading datasets. No limit on number of compilation attempts in cloud. Fix technical bugs. Thank you for an excellent course and effort!</t>
  </si>
  <si>
    <t>This course made a lot of changes to the Coursera system familiar to me through other classes. I personally found the organization of content very effective. My one issue with the course, and the primary reason for not completing, was availability of the cloud resources. It did come later in the course but this problem was made worse by the availability of code for work on my own system. I expected to use my own system. I now truly appreciate the power of the cloud for this course. The performance aspect of grading became clear to me later in the course. It was difficult for me to measure my progress towards that goal. I was never sure if it was good enough.</t>
  </si>
  <si>
    <t>The grading system for the MPs should have been tested better before the start of the course. In my case (user 435773) MP2 was graded incorrectly: I copied the code in http://ec2-174-129-21-232.compute-1.amazonaws.com:8080/mp/2/grade (which says it failed 5 tests 77% score), removed the extra backslashes and resubmitted it successfully passing all tests  (80% of 80% grade for resubmit)</t>
  </si>
  <si>
    <t>Cosimo Stufano</t>
  </si>
  <si>
    <t>The main problem was the responsiveness of the cloud during the lab assignments.  Another problem was not having any inormation from the staff regarding the problems with the cloud.</t>
  </si>
  <si>
    <t>Cloud lacked scalability which created numerous problems with MP submission. As a domino effect this also amplified grading issues. 
Besides these two issues I really enjoyed the course.
Glad I had this opportunity.</t>
  </si>
  <si>
    <t>Lucian Pop</t>
  </si>
  <si>
    <t>Jean-Baptiste Mazon</t>
  </si>
  <si>
    <t>I found the week schedule format rather confusing, being used to the traditional Coursera format.</t>
  </si>
  <si>
    <t>Oscar Nava</t>
  </si>
  <si>
    <t>night_beast</t>
  </si>
  <si>
    <t>I think everything was great.</t>
  </si>
  <si>
    <t>Vincent Nguyen</t>
  </si>
  <si>
    <t>Information Technology and Science</t>
  </si>
  <si>
    <t>I know C/C++ and wrote a toy Operating System at the end of a course at university, and even then I think that focusing on indexing issues (like matrix[i*numcols+j], thread id, etc) distracts from the actual algorithms and course subjects.
Also I think reuse is an important part of parallel programming, especially with general patterns such as convolution or reduce. But bare C doesn't allow to express this in the code.
These issues could probably be addressed with very simple C++ templates, which don't incur in run-time costs as the code is "inserted" in the corresponding places at compile-time. This would allow focusing on the ideas and important concepts of parallel programming, without worrying about indexing arithmetic.</t>
  </si>
  <si>
    <t>Alejandro Pulver</t>
  </si>
  <si>
    <t>It would be very helpful if the course's planning (Communicating Expectations, Communicating Deadlines, Communicating Schedule) was ready to integrate with popular schedulers (e.g : Google Calendar)</t>
  </si>
  <si>
    <t xml:space="preserve">Overall it was a very poor course. Much of the time, the lecturer did not explain things clearly, his pronunciation of 'N' and 'M' were very hard to distinguish.
Far too much was left to be figured out by the student, we were given simple examples and then asked to work on complicated scenarios. The poor code submission system meant we could submit code on many occasions, this lead to a lack of trust in the execution of our code; when errors occurred it could be the system, it could our code. Terrible environment to learn a new language in.  
There were multiple typos in the lectures, at one point the lecturer says, the "N's should be M's on the slide", why not just fix it. And if you have some technical reason why you can't fix it, then clearly the organization of the course needed improvement.
I might take another course on Coursera, but I definitely won't take one by this lecturer nor will I recommend this course to anyone. </t>
  </si>
  <si>
    <t>more intuitive feedback for Lab Assignments. For example image processing can show my result, the goal and the difference. Like in Udacity course.</t>
  </si>
  <si>
    <t>ANSHAY AGARWAL</t>
  </si>
  <si>
    <t>Electronics and Electrical</t>
  </si>
  <si>
    <t>Cloud with more reponsiveness.
More direct links on the works achieved by such a qualified instructor (some of those easily find by googling).</t>
  </si>
  <si>
    <t>maths/physics</t>
  </si>
  <si>
    <t>Slightly better amazon service - too many breake downs.
Want some variance on what i see and what i hear, cause i am reading and then i am hearing.</t>
  </si>
  <si>
    <t>Pasha Smirnov</t>
  </si>
  <si>
    <t>Aashish chauhan</t>
  </si>
  <si>
    <t>I have some recommendations, I understand this was a major change since the same material but only few students, MOOC it is a huge challenge for the staff team, for me the only problem was the limited access to API information in the cloud, I am sure you know the logistics will require tuning. I hope second part of course will be on line soon! Congratulations!
Sergio</t>
  </si>
  <si>
    <t>Sergio-Feliciano Mendoza-Barrera</t>
  </si>
  <si>
    <t>Bionanotechnology</t>
  </si>
  <si>
    <t>Jakub Krajniak</t>
  </si>
  <si>
    <t>Colin Ng</t>
  </si>
  <si>
    <t>The grading system in general and the responsiveness of the cloud was lacking. I do however understand that thousands of students applied to this course and this course was offered for the first time. I have no doubt it will improve over time.</t>
  </si>
  <si>
    <t>Farnaz Khosrow-Khavar</t>
  </si>
  <si>
    <t xml:space="preserve">Mejorar la explicación en los slides, </t>
  </si>
  <si>
    <t>Marx Lenin Ortiz Calle</t>
  </si>
  <si>
    <t>Ingeniero en Informática</t>
  </si>
  <si>
    <t xml:space="preserve">Image processing </t>
  </si>
  <si>
    <t xml:space="preserve">material science </t>
  </si>
  <si>
    <t>Sayantan Datta</t>
  </si>
  <si>
    <t>Electronics And Communication Engineering</t>
  </si>
  <si>
    <t xml:space="preserve">Was frustrating with the program submission problems. Would be nice if there was an easy way to develop the programs locally on my laptop. Would also be nice to store different versions of the submissions to encourage experimenting. 
Great class over all. Would love to have a follow up class that goes into more advanced parallel algorithms. </t>
  </si>
  <si>
    <t>Chris Nicotra</t>
  </si>
  <si>
    <t>Daniele Giunchi</t>
  </si>
  <si>
    <t>astronomy</t>
  </si>
  <si>
    <t>1. Improve grading &amp; submission system;
2. Improve the responsiveness of the cloud.</t>
  </si>
  <si>
    <t>Alexander Gaenko</t>
  </si>
  <si>
    <t>Computational and quantum chemistry</t>
  </si>
  <si>
    <t>I thought the class was a great experience.
Thank you.</t>
  </si>
  <si>
    <t>Jeff</t>
  </si>
  <si>
    <t>EE&amp;CS</t>
  </si>
  <si>
    <t>Marissa Díaz Pier</t>
  </si>
  <si>
    <t>First 4 MPs were too easy compared to MP5, some quiz questions seemed unclear to a non native english speaker such as myself and in some lectures i felt too much time was spent on the basics and too litle on advanced concepts. However my overall experience was very good and i appreciate such an interesting course beeing made availible for anybody free of charge.</t>
  </si>
  <si>
    <t>statistics</t>
  </si>
  <si>
    <t>Mikhail Morozov</t>
  </si>
  <si>
    <t xml:space="preserve">The weakest point was the online MP submission system. On Firefox, the browser put the cursor on the wrong line when editing the program. The system often failed to display output from runs until the next run. And it was peculiar how much time the system took to allocate memory on the cuda. But that's all nit-picking, it was an amazing opportunity.  </t>
  </si>
  <si>
    <t>Jerome</t>
  </si>
  <si>
    <t>The only feedback from the MPs was the grade, which did not allow me to learn from my code bugs/mistakes.
The grading of the MPs took too long. But I think this is not an issue, because it will be faster in the second run of the course (in case it happens.
I could not buy the course book with the discount in Spain, although I wanted to.</t>
  </si>
  <si>
    <t>Jesus Pestana Puerta</t>
  </si>
  <si>
    <t>Robotics, small Unmanned Air Vehicles</t>
  </si>
  <si>
    <t>Improve to submission system</t>
  </si>
  <si>
    <t>Filipe Alexandre Wang Liu</t>
  </si>
  <si>
    <t>Computer Sciences</t>
  </si>
  <si>
    <t>Snehal Joshi</t>
  </si>
  <si>
    <t>zsmaguc</t>
  </si>
  <si>
    <t>Solve all problems with the grading system, and improve stability of the cluster (many errors caused by memory corruption).
Correct typos in slides, which are very confusing when comparing the videos with the independent slides.</t>
  </si>
  <si>
    <t>Parallel computing</t>
  </si>
  <si>
    <t>Sometimes too many detailes were explained by the instructor. I think it could be assumed that students have at least basic programming experience (in general).</t>
  </si>
  <si>
    <t>Grzegorz Maj</t>
  </si>
  <si>
    <t xml:space="preserve">Typos in the slides could have been avoided. Difficulty level of MP5 was high compared to the remaining assignments and the lecture examples. It should have been slightly easier. </t>
  </si>
  <si>
    <t>Sharada</t>
  </si>
  <si>
    <t>In general the course was well put together and I was glad I took it however, there were significant improvements that could be made especially to the grading. There seemed to be problems with the grading system that caused a lot of issues and the initial lack of responsiveness around that caused a lot of grief for some students. In addition, I'd say that in general the MPs were fairly easy and did not challenge the students too much. They were a good check that you had watched the lectures and understood them, but didn't push the students to go too much farther. And the choice of small datasets for the samples really didn't help to allow the students to try and optimize their code at all, since the variability in run time was far larger than any improvements that could be made. Other than that, the course was generally quite good, the quizzes were very well made, other than the one issue where it had the wrong answer. It would be nice if there was an answer key with explanations released after the quiz deadline had passed though.</t>
  </si>
  <si>
    <t>Jordan Soet</t>
  </si>
  <si>
    <t xml:space="preserve">VIDEO EDITING!
Each lecture was TOO LONG, take Udacity's advice and make 2-3 well-edited minute videos, each explaining a single concept 10-15 minute videos are tiresome. Also, the instructor makes too many annoying noises while talking  "uhmmm...", " eh....", "aaah" noises are terribly distracting on a lecture video. </t>
  </si>
  <si>
    <t>I suggest the video lectures's length isn't longer than 8 minutes per part and please watch for other people with no background in parallel computation because it's sometimes can be hard for the first-timer.</t>
  </si>
  <si>
    <t>Muhammad Arijal</t>
  </si>
  <si>
    <t xml:space="preserve">The course was great, but amazon cloud sometimes was not such good unfortunately. Everything else is perfect. </t>
  </si>
  <si>
    <t>Sergey Parshin</t>
  </si>
  <si>
    <t>Math &amp; Physics</t>
  </si>
  <si>
    <t>guest lecturer on a specific topic might break up the course a bit</t>
  </si>
  <si>
    <t>Adam Rossi</t>
  </si>
  <si>
    <t>Skip one of the first matrix programming assignments and have a more advanced one at the end instead.
Better debugging capabilities in the cloud.</t>
  </si>
  <si>
    <t>Marcus Ahlberg</t>
  </si>
  <si>
    <t>The grading system should be more tested, it has had too many errors, sometimes with neither the expected nor the obtained results matching the results stored in the downloadable grading datasets. This is the major issue I have found. Fortunately for me it has only affected me severely in MP3, with 4 errors.
The online submission system is handy, but sometimes the server was down for several hours. You should ensure more availability if you can.
Finally, I missed more frequent updates/announcements when there were these and other issues, and especially in the last two weeks. A simple and quick one-line announcement to say you have already been notified of the problem and you are working on it would be enough. And also maybe a short update every few days if it takes much work to solve.</t>
  </si>
  <si>
    <t>Marc</t>
  </si>
  <si>
    <t>Computer graphics (volume rendering)</t>
  </si>
  <si>
    <t>Thanks so much for this course.
Special Thanks to Professor Hwu 
and Thanks to all Staff
Hope to see you in another course again
Si Lam</t>
  </si>
  <si>
    <t>Si Lam</t>
  </si>
  <si>
    <t>Carlos Alex Sander Juvencio Gulo</t>
  </si>
  <si>
    <t>Seismic Digital Signal Processing</t>
  </si>
  <si>
    <t>Please ensure that the course setup is working right before launching the course, this has been a very frustrating course and I lost interest after week 1.</t>
  </si>
  <si>
    <t>Suneel Marthi</t>
  </si>
  <si>
    <t>Acknowledge issues during the course as they occur. Communicate often, even if there is no solution yet ("we have seen you concerns, we are trying to address them; We are still working on a/b; etc"). Monitor the fora, they provide a great sense of where students are troubled by. Most students will react in a constructive way.</t>
  </si>
  <si>
    <t>Rene van de Veerdonk</t>
  </si>
  <si>
    <t xml:space="preserve">Online submission system had grading hick-ups.
We never managed to get to the openCL stuff, i think proprietary Cuda programming is not as valuable. 
Some of these algorithms are quite complex and we should walk through some implementations in the lectures with the instructor.
</t>
  </si>
  <si>
    <t>Bruno Zonovelli da Silva</t>
  </si>
  <si>
    <t>Improve the cloud infrastructure. Possibly make it easier for students to develop and debug code on their own machines in order to reduce the stress on the cloud.</t>
  </si>
  <si>
    <t>Computational Chemistry</t>
  </si>
  <si>
    <t>I loved it!:)</t>
  </si>
  <si>
    <t>Luis Fabricio Wanderley Goes</t>
  </si>
  <si>
    <t>Parallel Programming</t>
  </si>
  <si>
    <t>Thank you very much for this course, it was fabulous. I've not completed it because i hadn't time to do that because of my assignments in my computer science course. I just enrolled because there wasn't many materials about heterogeneous computing. But this one was the one wich helped me to start developing heteronegous paralel applications. I'm sorry i haven't completely answered this feedback from this awesome course, but i haven't completed, so in my opinion it wouldn't be fair to evaluate it completely, so i just answered what i thought i could answer, Thank you for making this course, it was a true help for me.</t>
  </si>
  <si>
    <t>Please, debug grading system, other was nice</t>
  </si>
  <si>
    <t>Alexander</t>
  </si>
  <si>
    <t>CS&amp;EE</t>
  </si>
  <si>
    <t>Cloud and grading issues must be sorted out.
Give people the option to do assignments on their personal workstations.</t>
  </si>
  <si>
    <t>Electronic Eng</t>
  </si>
  <si>
    <t>José Manuel Sánchez</t>
  </si>
  <si>
    <t>Mechanical Engineer</t>
  </si>
  <si>
    <t>extensively test the software before going live</t>
  </si>
  <si>
    <t>Responsiveness of the cloud and a "Submit" button for the MP assignments where users can submit once everything looks ok and still continue to make changes.</t>
  </si>
  <si>
    <t>Ashish Srivastava</t>
  </si>
  <si>
    <t>I suggest that you provide all external files necessary to run the code in our own machine and see the results by ourselves (indicating if it passed all datasets or not, wich failed, etc). This way we can just copy and paste in the system to submit the final version. It would help the cloud so people who dont have required hardware can use the cloud with less wait-time.
I really liked this course, I learned a lot!
Thank you staff and professor!</t>
  </si>
  <si>
    <t xml:space="preserve">have a working grading system upfront
use better cloud </t>
  </si>
  <si>
    <t>Noel Araujo Moreira</t>
  </si>
  <si>
    <t>More content, and more MPs.</t>
  </si>
  <si>
    <t>Alonso Lima Machado</t>
  </si>
  <si>
    <t>Cloud Computing</t>
  </si>
  <si>
    <t>I'd like more responsive Cloud</t>
  </si>
  <si>
    <t xml:space="preserve">1. I think that lectures could have provided a bit more of a head start towards successful completion of the MP5.
2. I found the pre-fix material the most tricky part of the course, maybe more explanation would help.
Thank you for the class and all your effort. It has been a very enriching experience!
</t>
  </si>
  <si>
    <t>Pawel Musial</t>
  </si>
  <si>
    <t>computer science, computer vision, neuroscience</t>
  </si>
  <si>
    <t xml:space="preserve">Electrical Engineering </t>
  </si>
  <si>
    <t xml:space="preserve">
Lack of communication in the beginning concerning the first 3 MP that were lost made me quit the course
Great course idea though, will take it again the next time, hope problems are solved by then</t>
  </si>
  <si>
    <t>A optional project/optional assignments can be added to the course so that students who want to practice more programming can do it with the help of the optional project/optional assignments</t>
  </si>
  <si>
    <t>K Sri Satya Sudhanva</t>
  </si>
  <si>
    <t>The only thing i think need to be improved is a lab submission system. Take me for instance, i submitted the first five labs on time, everyone of them but all of them were lost and have to re-submit them again. And even the re-submitted was lost and have to do it again. This needs to improve as it leads students to have a bit of confusion and negative impression on this nice course.
Plus, would be great if forum questions get answered from the stuff as much as possible as well. 
In addition, some of us including me, wasn't able to open MP5 and we  were not able to submit the lab after correcting some problems. I personally posted a question but didn't get answer to that and still i wasn't able to submit for MP5. The lab submission system is the one thing that needs to be addressed.</t>
  </si>
  <si>
    <t>zelalem</t>
  </si>
  <si>
    <t>Comp Sc.</t>
  </si>
  <si>
    <t>better labs submission system &amp; grade process</t>
  </si>
  <si>
    <t>Dimitar</t>
  </si>
  <si>
    <t>Computer Systems and Technologies</t>
  </si>
  <si>
    <t>Juan Daniel</t>
  </si>
  <si>
    <t>Universidad Nacional del Litoral, Facultad de Ingeniería y Ciencias Hídricas (Argentina)</t>
  </si>
  <si>
    <t>The MP programming interface would sometimes get out of sync, so you had to submit twice before you could see the result of a program change.   Just fixing this one bug would cut the server load in half and make it more responsive.</t>
  </si>
  <si>
    <t>Peter Shook</t>
  </si>
  <si>
    <t>Embedded systems programming</t>
  </si>
  <si>
    <t>Giorgio</t>
  </si>
  <si>
    <t>Alexey Karpov</t>
  </si>
  <si>
    <t>Mechanics of liquids, gas, and plasm</t>
  </si>
  <si>
    <t>Improve the submission system.</t>
  </si>
  <si>
    <t>Phisics</t>
  </si>
  <si>
    <t>More stable submission system and grading.</t>
  </si>
  <si>
    <t>Atmospheric Physics</t>
  </si>
  <si>
    <t>The main problem was with the MP grading system which is unfortunate as the MP were very interesting.
You now have a lot of data that you can use to test your system, I would advise running it multiple times, verifying that you get consistent result.
I would also make sure that the submission tests sets are part of the grading set, and validate that if the student is passing all the test set, the rerun of them produce a similar result.</t>
  </si>
  <si>
    <t>Jean-Philippe DUFRAIGNE</t>
  </si>
  <si>
    <t>electronic / computer science</t>
  </si>
  <si>
    <t>A better submission and response system in the cloud or 
the programming part can be ported to local machine.</t>
  </si>
  <si>
    <t>Multiagent System</t>
  </si>
  <si>
    <t>Short summary on relevant C commands; guideline how to make better use of the cloud features, e.g. changes to the code so you get intermediate feedback due to print commands 
Also the prerequisites should be stronger communicated iespicially in comparions to other courses</t>
  </si>
  <si>
    <t>Reinhard Potthast</t>
  </si>
  <si>
    <t>Mechanical engineering / material science</t>
  </si>
  <si>
    <t>in week following programming assignments, review a correct result. So if there were problems they could be resolved. Allow late  submissions in this case with reduced mark value.</t>
  </si>
  <si>
    <t>Karl Evard</t>
  </si>
  <si>
    <t>Elton Fcarvalho</t>
  </si>
  <si>
    <t>materials Physics</t>
  </si>
  <si>
    <t>Mutiphysics Simulation</t>
  </si>
  <si>
    <t>Jiri Dutkevic</t>
  </si>
  <si>
    <t>I was profoundly frustrated by the lack of communication in this course around the programming assignments and this misgrading. I waited and waited for it to be resolved, especially as I had worked very hard on my submissions, especially around turning them in on time and complete. I'll admit that I finally gave up on the course entirely. Apparently, I had enough turned in etc. to get a decent grade.</t>
  </si>
  <si>
    <t>Sha</t>
  </si>
  <si>
    <t>I am a big fan of Udacity courses and find their techniques useful. Maybe there is something you can copy.</t>
  </si>
  <si>
    <t>mathematics, informatics</t>
  </si>
  <si>
    <t>Improve mp grading system. Be better prepared before running the course.</t>
  </si>
  <si>
    <t>Michael Rice</t>
  </si>
  <si>
    <t>haymehyt</t>
  </si>
  <si>
    <t>The course has great potential. But currently, the submission platform is far from being stable. 
It was quite difficult completing the course without an available GPU on one's PC. I did manage to get good grade, but in reality, I was unable to play around and get a good feeling of how the efficiency of my program gets effected by different parameters / approaches.</t>
  </si>
  <si>
    <t>In my opinion responsiveness of instructors after some error reported in forums was not good.
It seems to me that last lectures were quick  finished or sloppy prepared in comparsions with the initial ones.</t>
  </si>
  <si>
    <t>Jose Antonio Garcia</t>
  </si>
  <si>
    <t>physics &amp; computer sciences</t>
  </si>
  <si>
    <t>instructor in a window is the best method</t>
  </si>
  <si>
    <t>Sarthak Sahu</t>
  </si>
  <si>
    <t>computer science and network technologies</t>
  </si>
  <si>
    <t>David Blinder</t>
  </si>
  <si>
    <t>Quicker grading on the labs would be useful so we have feedback prior to the next lab that might be important.</t>
  </si>
  <si>
    <t xml:space="preserve">Electronics </t>
  </si>
  <si>
    <t>On some of the MPs it was difficult to determine why my program wasn't giving correct results. I'm accustomed to using debugging tools, and some instruction on techniques for debugging device code would have been really useful.
I would have been very interested in covering more parallel algorithms. Perhaps a 2-part course... Part 1 covers CUDA and 3-4 parallel algorithms, Part 2 covers OpenCL, MPI, etc in more depth with opportunity to do some programming with those technologies.</t>
  </si>
  <si>
    <t>Gabriel Davis</t>
  </si>
  <si>
    <t>Communicate with students. Admit platform failures promptly. Admit when a quiz is graded incorrectly. Admit when problem assignments are graded incorrectly. Respond to threads reporting problems promptly instead of hoping the students will stop posting or that the problems will just go away.
Do NOT blame students for platform failures. This was disgusting and unprofessional.  
When the grading system is flawed, and students contest the grades, actually regrade the incorrectly graded problem sets. While the instructor said, "We think 98% of the problem sets are now graded correctly" there were pages and pages of students posting clear bugs in the grading, such as cases where the grader failed to test the students against the answer file given, where the student's answer was correct. If my case is representative, then all of this feedback from the students was wasted, and the contested grades were not redone. 
This should be common sense. This common sense was lacking in this course. It was very disappointing and unprofessional.</t>
  </si>
  <si>
    <t>Douglas Zare</t>
  </si>
  <si>
    <t xml:space="preserve">The 'Submission System' is:
- a very good idea.
- acceptable in functionality (the combination of lack of debugging tools and a very limited 'qouta' on stdout writing possible before execution linitations kicks in are making it a challenge to debug. Debugging tools are probably practically impossible to implement but would it be possible to allow more writing to stdout?)
- a disaster stability and responsetime wise (improve this single thing and you have a great course)
</t>
  </si>
  <si>
    <t>Torben Arent</t>
  </si>
  <si>
    <t>Don't give the course on the christmas and new years time! Begging and ending of the year seems to me very crowed to keep up with the tasks and schedules.</t>
  </si>
  <si>
    <t>Look at Computing for Data Analysis and Data Analysis from John Hopkins University or Dan Boneh's Crypto Course for Coursera Courses that were well prepared and held.
For the Cloud System: The environment per se was good, but load management should change. Have more than one server running and have a queue-based submission system like in good old punchcard times.</t>
  </si>
  <si>
    <t>IT Security</t>
  </si>
  <si>
    <t>Put more effort in making submission system reliable.</t>
  </si>
  <si>
    <t>Victor</t>
  </si>
  <si>
    <t>Applied Math</t>
  </si>
  <si>
    <t>I never had an online course with instructor on screen, and I was surprised at how much easier it was for me to keep my attention focused with him there. The material wasn't entirely new to me and I'm a quick study, so I would have struggled to pay attention otherwise.
Semi-transparent instructor was OK, but it was really hard to see through him when he wore that black shirt. I think the later videos with him off to the side were much better.
Communication could have been better. At a couple of points in the course, the announcements said one due date, the weekly summary said another, and the cloud said something different. Combined with the mass hysteria in the forums, it was impossible know what was due when. And the grading troubles...I truly believe people would have been less upset if we'd had more frequent announcements about the grading status. Probably not every day, but 2-3 times a week until the grading problems were sorted out would have been appropriate.</t>
  </si>
  <si>
    <t>This was the first time, so of course there were a few technical glitches, but considering it was free and with very good content, it was overall excellent as an introduction. Thank you, and I do hope you will provide it again!</t>
  </si>
  <si>
    <t>Fabrice Scoupe</t>
  </si>
  <si>
    <t>Aeronautical Engineering</t>
  </si>
  <si>
    <t>online grader like the one used in functional programing with scala</t>
  </si>
  <si>
    <t>Just improve the system for mps :)</t>
  </si>
  <si>
    <t>A more mature grading system for the programming assignments.</t>
  </si>
  <si>
    <t>Some sample short clips explaining some example code would speed up the learning process, and allow you to add more material. Conversely, you may want to do a part 2 of your course, for advanced material coverage. I was looking forward to actually implementing a stencil framework.</t>
  </si>
  <si>
    <t>The lectures were ok but not nearly enough to prepare for the labs and lectures.  The cloud and submission process was terrible.  The feedback and response of the teacher and TAs was non-existent and very very bad.</t>
  </si>
  <si>
    <t>Image Prcessing and Computer Vision</t>
  </si>
  <si>
    <t>Please remove the limit on submission attempts for programming assignments.
More programming examples under an "additional material" section (see the Coursera course - digital signal processing), so students can browse through them on their own time.
A mini tutorial in "additional materials" on how to set up your own CUDA environment on PC (windows, linux) and Mac may be helpful.
These items may help you cover the class a bit faster. I was hoping to implement some stencil data structures. I hope you plan to do a part 2 of this course. 
Thank you very much for offering this course. It was a pleasure to be your student.</t>
  </si>
  <si>
    <t>morteza</t>
  </si>
  <si>
    <t xml:space="preserve">Better review of website texts (deadlines etc.).
Improvement of code submission system.
Support for offline programming.
More challenging assignments, but with clearer instructions/hints.
</t>
  </si>
  <si>
    <t>Viorel</t>
  </si>
  <si>
    <t>CS and Telecom</t>
  </si>
  <si>
    <t>Jeroen</t>
  </si>
  <si>
    <t>Computational Finance</t>
  </si>
  <si>
    <t>make cloud more stable and give more material out of lecture slides and main textbook</t>
  </si>
  <si>
    <t>MORE COMMUNITY TAS (EXPERIANCED) RESPONDING TO THE QUERRIES AND DISCUSSIONS.</t>
  </si>
  <si>
    <t>SREE LATHA VALLABHANENI</t>
  </si>
  <si>
    <t>THEORETICAL CHEMISTRY</t>
  </si>
  <si>
    <t>Chetan Surpur</t>
  </si>
  <si>
    <t>Managing such a big MOOC, with such a demanding infrastructure (i.e. cloud) is a _huge_ challenge. Having more resources (infrastructure) or more staff available in order to attend more frequently the existing resources could help. 
Considering this challenge, the effort it took you (= staff) to manage it, and the outcome (including the fact that the cloud was sometimes down), I think the overall ranking of this course is "Very High". But, yes, there is room for improvement :)</t>
  </si>
  <si>
    <t>Petros KAKLAMANIS</t>
  </si>
  <si>
    <t>Computer Engr</t>
  </si>
  <si>
    <t>Mathijs Visser</t>
  </si>
  <si>
    <t>Javier Cabello</t>
  </si>
  <si>
    <t>computer sicens</t>
  </si>
  <si>
    <t>Machine Learning</t>
  </si>
  <si>
    <t>The instructor is awesome. 
Specifically, though, his lecture material needs to be adapted more to MOOC format.</t>
  </si>
  <si>
    <t>Computer Science / Software Engineering</t>
  </si>
  <si>
    <t>I don't think that the fancy video techniques added anything at all, and were frequently distracting.  Simple slides work well, and a mouse cursor or pointer overlay is sufficient to highlight important material.
I actually stopped following the class because of the lab submission system and grading.  I know that you all put a lot of effort into the lab system, and I really appreciate it - making CUDA devices available in the cloud enables a lot more people to take and enjoy the class.  However, my experience with the lab website itself was awful.  
I got conflicting information about whether I had done assignments, I lost code while I was working more than once, I frequently got nonsensical errors about submitting too fast.  It was also very frustrating to have such a long feedback cycle on grading.  As a student, I need feedback about my performance *before* the class moves on to new topics that build on the old ones that I just did an assignment for.
I assume that most of those problems were fixed at some point during the class, but I just didn't have the energy to screw around with it any more.  I'm sure it'll be better next time the class runs, so you might see me again then.
My other suggestion is to ditch the Wiki pages and just use the standard Coursera platform pages.  The way that the videos and quizzes were presented gave no advantages over the standard pages, but made it much more difficult to see your quiz grades and were unfamiliar to those of us who have taken Coursera classes in the past.  The standard Coursera quiz and lecture pages work, and they're what students are familiar with.  Please consider using them.
Overall, I guess my suggestion would be to slow down a bit and focus on the content rather than the presentation.</t>
  </si>
  <si>
    <t>Just make that submission system not sending "Solution is correct error" anymore. I've written 4 times about this on a forum, but noone even payed attention to it. I almost cancelled the class because of this.</t>
  </si>
  <si>
    <t>Sergei</t>
  </si>
  <si>
    <t>Applied mathematics and computer science</t>
  </si>
  <si>
    <t>Contentwise I liked the course and Hwu explained it in with the right speed and in detail. Due to his searching for the expressions, listening wasn't fun. I'd really appreciate a presentation-style with less stammering.
Regarding the assignments in the cloud, I consider it couragous to use a system for several thousand students in a short time frame, especially if taking into consideration how many problems we have in our system with only few concurrent users. 
On the other side it was quite annoying that the assignments and gradings weren't working for a long time and I had to resubmit several exercises as they had been lost. Next time I'd prefer to have
a) an emulator, so I could write and (pre-)test the code on my own PC
b) instructions on how to debug your code. 
c) instructions on how to test your code
As I wasn't able to write tests nor to debug nor to output something from the kernel, finding errors was quite painful.
Pls. continue with this course.</t>
  </si>
  <si>
    <t>Franz</t>
  </si>
  <si>
    <t xml:space="preserve">I think we all know that the CUDA-in-the-cloud infrastructure gave us some problems. Then again if anything, I was surprised at how well things worked. I am blessed for having two CUDA capable systems, so I was able to do considerable work offline, even though that meant I had to do some transformations to match the input/output requirements.
The labs were very effective to help me better understand boundary conditions. parallel-scan reductions, convolution, and more. I applaud the progressive "weaning off" from what I call the "template in the main routine" approach: i.e. fill in the blanks in the "marked" sections. However, if I were the lab instructor, I would eliminate the template approach entirely, _except_ for the first assignment: it is important to guide students in the gpu allocation, host-to-device copy, kernel launch, device-to-host copy, gpu deallocation dance steps. I advocate specifying all the remaining assignments in terms of a C/C++ function signature that takes array(s) and size(s) or, even better, std::vector(s), as arguments, leaving up to the student to do all the rest. Input arguments must be "reference to const" and output ones can be the return value of the function, or passed as pointers (best for clarity) or (ref to non const) The function signature is the contract: the student has unfettered freedom to implement that function using CUDA. However, attempts to "cheat" by providing a purely sequential (no effective GPU usage) solution can be caught and penalized.
</t>
  </si>
  <si>
    <t>Enzo Alda</t>
  </si>
  <si>
    <t>Coputer Science</t>
  </si>
  <si>
    <t>If it's possible, please give instructions to urgent requests of students (e.g confirm typos or unclear questions, instructions in quizes and assignments).
Many thanks to Prof. Wen-mei Hwu and his staff as well as Coursera and whom who organised this course.</t>
  </si>
  <si>
    <t>Son Do</t>
  </si>
  <si>
    <t>Artifitial intelligence</t>
  </si>
  <si>
    <t>the automatic grading system</t>
  </si>
  <si>
    <t>Daniel Manary</t>
  </si>
  <si>
    <t>Mathematical Physics</t>
  </si>
  <si>
    <t>iTunes-U also has several video lectures by Prof. Hwu.  They are excellent material and worth mentioning in this course for students interested in advanced parallel computing.</t>
  </si>
  <si>
    <t>Electrical Engineering, Signal Processing</t>
  </si>
  <si>
    <t>Fix submission system bugs!</t>
  </si>
  <si>
    <t>The professor could edit the frequently pauses in speech, makes the presentation kinda difficult to follow to non native speakers</t>
  </si>
  <si>
    <t>Caio Hideo Barreto Takano</t>
  </si>
  <si>
    <t>Computer Engeneering</t>
  </si>
  <si>
    <t>I think there were problems in the verification script exercises but extended delivery time</t>
  </si>
  <si>
    <t xml:space="preserve">Divide some lectures in smaller videos (3-6 minutes) that konzentrate on one particular thing. </t>
  </si>
  <si>
    <t>A more robust system for working on assignments is required.
The debug cycle is not feasible when it effectively takes hours to run code due to cloud issues.
More communication is needed in the forums. Daily participation is needed.
Issues need to be resolved more quickly, particularly simple fixes like broken links.</t>
  </si>
  <si>
    <t>Improve reliability of cloud platform.
Be more responsive to student questions on forums.
Grade assignments more quickly.</t>
  </si>
  <si>
    <t>The only problem I noticed with the option "the instructor embedded in the slide" is that the video does not work on slow net-books or on slow connections to Internet.</t>
  </si>
  <si>
    <t>Mathematics - Computer Science</t>
  </si>
  <si>
    <t>the speed of the lectures, videos no too long</t>
  </si>
  <si>
    <t>systems engineering</t>
  </si>
  <si>
    <t>Pedro da Silveira</t>
  </si>
  <si>
    <t>Scientific Computation</t>
  </si>
  <si>
    <t>Software &amp; Information Engineering</t>
  </si>
  <si>
    <t>It would be nice to see worked solutions to the programming problems after the closing date</t>
  </si>
  <si>
    <t>Ron Fowler</t>
  </si>
  <si>
    <t>Scientific software</t>
  </si>
  <si>
    <t>Handle the many reported errors, such as the the video of lecture 11.2 actually being a bad copy of the one for lecture 11.1.  Fill in the many reported confusing points in the textbook, in some way other than in lectures only.  Have more teaching assistants available in any future offering of the class - just one is not enough for over 13,000 students.  Mention what debugging output statements can be inserted in the code (probably printf, as long as they end with \n),</t>
  </si>
  <si>
    <t>Robert Miles</t>
  </si>
  <si>
    <t xml:space="preserve">1. More interaction between Staff and Students in the forum (often students got frustrated as they haven't got any response for their questions for long time) could be helpful
2. Having more robust platform for machine problems or having some kind of alternative platform when EC2 is sluggish 
3. Running a follow up course on more advanced material, more computing patterns examples from various domain would be of interests to many of us
4. An optional project work can be beneficial. (Example: The compiler course in Coursera run by Prof. Alex Aiken has project which is to build a compiler at the end of the course. This will involve significant effort from students.) 
5. May be having a competition on the project would add more fun to students who wants more challenge.  
6. Also, some of us (who took the course now) can help in the next run. (I would be happy to help too.) 
7. Overall, I loved the course and learned basics of CUDA. I hope someday in future this would be useful. </t>
  </si>
  <si>
    <t>Partha Prasun Maji</t>
  </si>
  <si>
    <t>Computer Architecture, VLSI</t>
  </si>
  <si>
    <t>Improve the system for labs assignments.</t>
  </si>
  <si>
    <t>Alejandro Aguilar Sierra</t>
  </si>
  <si>
    <t>Earth Sciences</t>
  </si>
  <si>
    <t xml:space="preserve">There were teething problems with the grading, submission and the program virtual hosts.  That happens.  I've marked the course down quite a lot because you've asked me questions pertinent to those bits of the course.   But that doesn't reflect how I feel about the course as a whole.
I enjoyed myself.  I think I learned a fair bit.  Thanks very much for putting in the effort to make this available.
In future it would be really helpful if we could make our own datasets.
</t>
  </si>
  <si>
    <t>William Rummler</t>
  </si>
  <si>
    <t>Bogdan Petrutescu</t>
  </si>
  <si>
    <t>Software Engineer</t>
  </si>
  <si>
    <t>applied physics</t>
  </si>
  <si>
    <t xml:space="preserve">Improve MPs ... It was all ok until grading started... I stopped doing MPs for the multiple errors; they were very frustrating, but for the rest a great experience. I'm expect this course will be available in the nearly future to do it 100%
</t>
  </si>
  <si>
    <t>Gustavo Ansorena</t>
  </si>
  <si>
    <t xml:space="preserve">There were some slides with little mistakes, they mus be corrected or may be all the slide erased </t>
  </si>
  <si>
    <t>Rafael Lozano</t>
  </si>
  <si>
    <t>Jerome Mathieu</t>
  </si>
  <si>
    <t>The online grading and the typos in the slides where my only inconveniencies and hopefully should be by now fixed!</t>
  </si>
  <si>
    <t>Elias Kouskoumvekakis</t>
  </si>
  <si>
    <t>Computer Science / Engineering</t>
  </si>
  <si>
    <t>Take for two weeks longer but have more deep with excersises.</t>
  </si>
  <si>
    <t>Extended deadline was very helpful to finish assignments. Since we have life outside the course too :-)
One additional assignment.
Slides and lecture quality in the latter half was much better. Please improve the first half just like that.
Fix all the numerous typos in the slides.</t>
  </si>
  <si>
    <t>Ashwin Nanjappa</t>
  </si>
  <si>
    <t>Computational geometry</t>
  </si>
  <si>
    <t>Homeworks were difficult with the cloud environment so I would say split the course into 2 6 week courses, have quiz questions with answers that can be found more easily in the lectures. This is a good course needs to be more enjoyable for everyone not frustrating with environments.</t>
  </si>
  <si>
    <t>I think you should make several recordings and edit them so that the lectures are extremely clear both in sound and video.</t>
  </si>
  <si>
    <t>Garibaldi Pineda García</t>
  </si>
  <si>
    <t>Computer vision</t>
  </si>
  <si>
    <t>Please provide a simple executable script that reports whether I have a graphics card in my computer that can run CUDA code. And if so, then tell me what tools to install to do so. This is something Nvidia, et al, should provide!
Also, allow very late (re)submissions (ie. until the last day - as the course site originally stated, and still does in places), and grade the final work that is there on that last day. 
I'd rather have accurate feedback than worry about a grade.
I think there should have been more exercises. I did them back-to-back, one per day to meet the resubmission deadlines. This course was pretty light on effort required, so it could have pushed further onwards. It started getting interesting with MP6.
Not enough emphasis on efficient memory management and runtime optimization. Running on our own HW would allow more focus on these goals, and we could delve deeper into the assignments that we were given.
I have experience with real-time programming and coding pipelines in DSPs so this class may not consider me a typical student.  I already have my thinking straightened out.</t>
  </si>
  <si>
    <t>Colin Fry</t>
  </si>
  <si>
    <t>EE, Math, CS</t>
  </si>
  <si>
    <t>All these things mainly center around improving the improving the grading / submission system:
* provide a way for students to upload a file, without having to copy-paste it into the editor
* get the indentation settings right (make it consistent with the example code)
Also, it's hard to say what technologies you use on the back end for storing students code, but it clearly wasn't very reliable. My suggestions would be:
* base it on well-tested technologies that are *meant* for doing that sort of thing.  You could, for instance, look at modifying an existing open-source "gist" system (such as https://github.com/justinvh/gitpaste).
* open source the technology, so other people can contribute and improve it.</t>
  </si>
  <si>
    <t>Computer science/compilers/languages</t>
  </si>
  <si>
    <t>I really liked the course. One thing you could improve is to make the course more demanding: Add a midterm/final exam, and maybe add more material.</t>
  </si>
  <si>
    <t>Antti-Pekka Hynninen</t>
  </si>
  <si>
    <t>Scientific computing</t>
  </si>
  <si>
    <t>Mark B. Wilson</t>
  </si>
  <si>
    <t>Accounting &amp; Computer Science</t>
  </si>
  <si>
    <t>More engagement with the students about the ongoing and apparently never completely resolved grading problems.
I found the presentation pace of the lectures a bit slow, but this is obviously a hard thing to get right because different students have different levels of prior programming experience.  Speeding up the videos helped somewhat with this.</t>
  </si>
  <si>
    <t>Gabriel Barta</t>
  </si>
  <si>
    <t xml:space="preserve">Faster and more accurate grading of programming assignments.
</t>
  </si>
  <si>
    <t>Jorge Johanny Saenz Noval</t>
  </si>
  <si>
    <t>Analog IC Design</t>
  </si>
  <si>
    <t>The MPs are where the bulk of the learning happens, and the submission and grading system needs improvement to have this be more effective. I was frustrated that the cloud was down or that my response from the cloud was different many times.</t>
  </si>
  <si>
    <t>The biggest frustration I found in the course was debugging the CUDA code when there was no debugger or even the ability to print out variable states from within a device function.  I would also like to see a longer class that also addresses a couple of practical aspects of CUDA development in addition to the algorithmic side.  Some ideas: (1) Discussion of CUDA debugging with NVIDIA tools [e.g. Nsight] and CUDA libraries (2) A brief discussion (perhaps just a written aside) explaining CUDA environment setup [e.g. best tools to use, where to find, which CUDA/Nsight version works with which] (3) Additional programming assignments covering other parallel patterns, the stream model, OpenCL and MPI (4) Best practices for CUDA / Parallel development</t>
  </si>
  <si>
    <t>Optical Sciences</t>
  </si>
  <si>
    <t xml:space="preserve">Go take the ML class. The instructor is visible at the beginning and end of lectures - so I'd recognize his face if I saw him. But, during the lectures he's not visible - this allowed me to focus on the content and not find myself wondering about waving hands that disappear, or what's that word obscured by his head etc..
Bottom line: Yes, I want to see the prof - but not during the meat of the lecture. Show the prof without a power point slide behind him.
Another issue with a visible professor: I hear that lip reading and audio stimulus at the same time can make the content easier to understand the words. But, I think these features outweigh that single advantage:
a) If prof is not visible then it's easier to edit the audio track to get a clean copy of what he's saying - i.e. clean up that audio and remove distracting "umms",  "errs" etc.. Think studio quality track - not a "live performance".
b) If prof is not visible it'll use less bandwidth. This is an issue today - but maybe not in a few years.
c) subtitles (correct subtitles!) would be better than a visible prof that I can lip read.
You should really watch the lectures and look at the subtitles. There's some mistakes there. Editing a video is a bigger job than editing some audio - so it'll be less costly to fix errors in the lecture.
I mostly watched at 1.5 or 2 times the normal speed. I can't lip read at that speed - so the prof being on screen was not helpful for me whatsoever.
I've not mentioned any of the issues with grading, quizzes or programming assignments. Certainly could have been much better - the ML Class had great quiz randomness and somehow the programming assignments were more applicable. Perhaps because I didn't have the Hetero text book for this class I suffered more in the labs. I would hope that lessons were learnt during this class and can be applied to make it run much smoother next time.
Sorry for the low rank, nothing personal, but this is by far the worse class I've taken online - all the other's were awesome. I bumped you up to a 2 from a 1 because you gave us real hardware to play with. </t>
  </si>
  <si>
    <t>Andy Milne</t>
  </si>
  <si>
    <t>Improving streaming and submission process</t>
  </si>
  <si>
    <t xml:space="preserve">Having a cloud service taking care of assignments was a great idea.... but there should be a seamless way of debugging. Dealing with AWS and my assignments failing the tests I felt I should rather have installed CUDA development env. on a NVIDIA enabled PC.  </t>
  </si>
  <si>
    <t>Manish Kumar Gupta</t>
  </si>
  <si>
    <t>Gary Wilson</t>
  </si>
  <si>
    <t>Please consider shorter video segments</t>
  </si>
  <si>
    <t>Michael Rozman</t>
  </si>
  <si>
    <t>Esteban Hernandez</t>
  </si>
  <si>
    <t>Ilya Dyachenko</t>
  </si>
  <si>
    <t>Provide the students a final exam!</t>
  </si>
  <si>
    <t>ZHANG shengchao</t>
  </si>
  <si>
    <t>Put more effort into making the online MP system more reliable.  It was very erratic and a bit of a mess throughout the course.</t>
  </si>
  <si>
    <t>Kyle Treadway</t>
  </si>
  <si>
    <t>Most important, more effective way of debugging code. The online version is nice, but it is almost guaranteed to be overloaded close to deadline, simply because people always wait until the last minute. I know i did. I would have liked some way to set it up locally to test code and then submit when i was more finished. Also, more sort of pointers on how to debug stuff happening in the core would be nice. I managed to find this stuff out by myself but some general techniques to view whats happeneing with memory in the core would have been nice.
Second, hold schedule. I do appreciate the extensions, since the submission system was so inconsistent and went down more often than not, but at the end I more or less expected an extension, which sort of takes away the purpose of the deadline in the first place. I guess the next time the course is held, it will have a better submission system.
Finally, thank you very much for doing this course. I truly appreciate learning this stuff.</t>
  </si>
  <si>
    <t>Magnus</t>
  </si>
  <si>
    <t>Finance/Enginering physice/optimization</t>
  </si>
  <si>
    <t>Luis Enrique Guerra</t>
  </si>
  <si>
    <t>Marco Godoy Flores</t>
  </si>
  <si>
    <t>Computation and Information</t>
  </si>
  <si>
    <t xml:space="preserve">Make programming assignments more creative than repeating lectures and dealing with boundary conditions.  </t>
  </si>
  <si>
    <t>Kostiantyn Klekota</t>
  </si>
  <si>
    <t>The lab submissions were very poor. I was not able to submit my code for the 1st lab even after hours of trying and so could not get any feedback on my code. This disappointed me and I did not really bother with the course after this because if I was not getting any feedback then what was the point right?</t>
  </si>
  <si>
    <t>The first MPs was pretty basic and only the last 2 were a bit challenging. Respect Quiz ... 100 attempts was too much for something that could be done with only 4 attempts using brute force because of the feedback that you provide. A solution for that, no feedback on question results but of total score on the quiz and decrementing the attempts to 10. The purpose of the course is to teach but should be a way to distinguish between those that use the brain to answer the questions and those that cheat because of fragility in the system</t>
  </si>
  <si>
    <t>Distributed-shared memory parallel programming (MPI-OpenMP)</t>
  </si>
  <si>
    <t>Solve many problems online</t>
  </si>
  <si>
    <t>Ricardo Medina</t>
  </si>
  <si>
    <t>Provide new material on Fridays rather than Mondays. That will help people who can only follow the course on week-ends.
Instructor in a corner of the slides is fine. But instructor on top of slide content (figures, text) is not effective.
This was a very instructive course overall. Prof. Hu seemed to care about the quality of his class despite the hickups (eg, grading system bugs).</t>
  </si>
  <si>
    <t>Signal processing</t>
  </si>
  <si>
    <t>Lecture must  be of short durations 4-5 mins  with online quiz.
Lectures were slightly vebose.
Better to keep lecture crisp and short</t>
  </si>
  <si>
    <t>Amit Shrivastava</t>
  </si>
  <si>
    <t>Quiz attempts restricted to 5. If you listen to the lectures it is easily possible to complete the quizes in 2 attempts. Anything above 5 is a good way to do trial and error and get the right answers. Also the answers dont have to be displayed immediately. This makes getting to the right combination even easier.
The professor and TA did a great job. I think they would had a much better time organizing the course without having to listen to a lot of folk complaining if they didnt raise expectations in the beginning. It is a great way to learn free. Not many appreciate that and complain for small bugs in system. I think the professor and TAs deserve more than that. 
Thanks,
Avinash</t>
  </si>
  <si>
    <t>Francisco Bravo</t>
  </si>
  <si>
    <t>Engineer Telecomunications</t>
  </si>
  <si>
    <t>Course could be longer with going more into detail in some areas. Getting the cloud computing stable and the grading process without false results. MP's and quizzes by itself were okay, besides that quizzes were no real one because of possibility of 100 retries.</t>
  </si>
  <si>
    <t>Michael Zitzmann</t>
  </si>
  <si>
    <t>To put more examples (in pdf format) of programing as a reinforcement of the lectures and previous to resolve the MPs</t>
  </si>
  <si>
    <t>johnny ochoa suaarez</t>
  </si>
  <si>
    <t>I'd like to thank Dr. Hwu and his team on working on all the challenges such a course introduce. I'm sure the learning experience in using the cloud with the submission system will enhance future similar courses.</t>
  </si>
  <si>
    <t>First-principles condensed-matter physics</t>
  </si>
  <si>
    <t>Electrical Engineering -- Machine Learning</t>
  </si>
  <si>
    <t xml:space="preserve">01) Language of quiz should be very clear. Right now it seems  
      to be made "confusing" deliberately to force student to 
      think wrong answers. That gave me a feel of 
      "competitive exams" which HPP should not.
02) If possible, add a "mini-project" at the end of course.
</t>
  </si>
  <si>
    <t>Dr. Vijay D. Gokhale</t>
  </si>
  <si>
    <t>Medical/IT</t>
  </si>
  <si>
    <t>Cognitive Systems (AI)</t>
  </si>
  <si>
    <t>Soufiane ERRAKI</t>
  </si>
  <si>
    <t>Computer Enginerring</t>
  </si>
  <si>
    <t>The MP submission system was troublesome in the beginning. It improved later but still has a long way to fine experiences. I have few suggestions of the system. If you could provide a button for only compiling code, it would help find typos or syntax errors earlier. Besides, it would be great if you could give some more hints of how to debug in the system. For example, I try to use printf() and I've seen the output messages in one MP. But I've never seen them in the other MP.</t>
  </si>
  <si>
    <t>Chen-Ying Hsieh</t>
  </si>
  <si>
    <t>Frederic Merizen</t>
  </si>
  <si>
    <t xml:space="preserve">I would like to thank the instructor , but I wish if there will be a C/C++ startup to get familiar with this Prarallel programming </t>
  </si>
  <si>
    <t>Hisham Alfadel Ahmad</t>
  </si>
  <si>
    <t>Building Managment System</t>
  </si>
  <si>
    <t>Plato Palaiologos</t>
  </si>
  <si>
    <t>This was first experience for me to parallel programming. That's amazing for me. Very nice course!</t>
  </si>
  <si>
    <t>Masaaki FUjiwara</t>
  </si>
  <si>
    <t>This was first time for me to study about parallel programming. That's amazing! Very nice course!</t>
  </si>
  <si>
    <t>Masaaki Fujiwara</t>
  </si>
  <si>
    <t>The instructor in the slides is good, but take for example Stanford University's Game Theory Course. The instructor is always on the right bottom of the slide and paints into the slides... for me this is the best way to do online lectures.
But overall it was a good course, thank you very much!</t>
  </si>
  <si>
    <t>Mediatechnology- &amp; Design</t>
  </si>
  <si>
    <t>Stefan</t>
  </si>
  <si>
    <t>Mark Sieklucki</t>
  </si>
  <si>
    <t>Next time, be more specific with deadline dates and maybe a bit more lax in case of technical difficulties. In general, a bit more communication between the instructors and the students (even one-way communication: i.e.: announcement on homepage).</t>
  </si>
  <si>
    <t>Gianluca Boccardo</t>
  </si>
  <si>
    <t>Chemical Engineering, CFD</t>
  </si>
  <si>
    <t>I would have like to have the correction for the lab assignements as the course move forward.</t>
  </si>
  <si>
    <t>I think it may be a good idea to restrict number of quiz attempts. Right now it's possible to get 100% mark just by guessing and retaking quiz (other way to fix this is to turn off feedback i quizes util deadline). Also in my opinion fighting with the standard coursera website wasn't a good idea.</t>
  </si>
  <si>
    <t>Michał</t>
  </si>
  <si>
    <t>Raymond Shanley</t>
  </si>
  <si>
    <t>Giving more tools for understanding CUDA program speed analysis and optimization.</t>
  </si>
  <si>
    <t>Yuri Pekelny</t>
  </si>
  <si>
    <t>increase the visual aids on presentations.</t>
  </si>
  <si>
    <t>Jaime Escobar</t>
  </si>
  <si>
    <t>CIS</t>
  </si>
  <si>
    <t xml:space="preserve">The only part of the course that was "suboptimal" was the submission and grading system of the CUDA cloud. The system should be more robust and it would be nice if the grading feedback would be faster. Providing all files necessary for local development and testing (e.g. "wb.h" + test cases) would be a great improvement and could also reduce the workload of the cloud. While a group of students provided such an environment (https://github.com/ashwin/coursera-heterogeneous), it would be nice to have something similar provided "officially" by the course staff.
Thank you for this great course! It was fun and I learned a lot!
</t>
  </si>
  <si>
    <t xml:space="preserve">First of all, I VERY MUCH appreciated the course!!!
- grading was a bit confusing. some MPs indicate failure to run various data sets, but they all ran when I tried them.
- MP5 was fairly unclear as per the instructions provided within the code
</t>
  </si>
  <si>
    <t>Stuart Dols</t>
  </si>
  <si>
    <t>Mechanical Engineering &amp; Computer Science</t>
  </si>
  <si>
    <t>This was a terrific class, despite the technical glitches. I am grateful to Prof. Hwu and the entire team for providing such a beneficial learning experience. Although I teach CS face-to-face in a small university, this was my first exposure to any sort of parallel programming, and I enjoyed and benefitted from it immensely!</t>
  </si>
  <si>
    <t>Jim Iglesias</t>
  </si>
  <si>
    <t>Chemical Engineering</t>
  </si>
  <si>
    <t>Stanislaw Jagiella</t>
  </si>
  <si>
    <t>The content was fascinating. It was very helpful to have the text, though, since sometimes the lectures weren't as clear. Generally, it seemed as though the course would have benefitted from a little more preparation. Hopefully the experience of dealing with the many issues that came up (especially with the grading system) will make the next offering go more smoothly. This is a useful and very interesting topic and it deserves a more polished presentation.</t>
  </si>
  <si>
    <t>Nels Hanson</t>
  </si>
  <si>
    <t>Only issues were with respect to the logistics of using cloud computing resources. Other aspects of the course were outstanding.</t>
  </si>
  <si>
    <t>Ferdinand van Wyk</t>
  </si>
  <si>
    <t>Computational Plasma Physics</t>
  </si>
  <si>
    <t xml:space="preserve">Engineering </t>
  </si>
  <si>
    <t>Please fix all the errors in the slides. It was kind of misleading for some of the machine problems.</t>
  </si>
  <si>
    <t>Robert Rieben</t>
  </si>
  <si>
    <t>I have the following suggestions:
1) Please fix the obvious bugs in your slides and in your textbook.  There are so many typographical errors in the names of variables and methods, missing parameters/variables, incompatible code (using double stride vs. single stride) within examples, etc.  Many of these errors were reported to the discussion forums, but nothing was done to correct these issues.  You received free proofreading of your material; to be frank, your material should have ALREADY been proofread for these mistakes long before students even saw the material.  This lack of attention to detail heavily detracted from the course.
2) If you plan to offer a class, you need to put in the time and effort to make sure it runs smoothly.  You can't simply post the lecture materials and the assignments, and then ignore the students.  A lot of the frustration would have been alleviated had you actually participated in the forums regularly, rather than only once or twice through the entire course.  Your TAs were also non-existent, so in many cases, we had to fend for ourselves, or just give up.  How can you expect anyone to master the material if there is zero support structure in place?
3) The grading problems were a total disaster; I still don't understand how if the code was run individually on a non-development machine in serial that any of the memory corruption issues would appear.  My only conclusion is that you lied to us and were running hundreds of submissions in parallel in an effort to cut corners to speed up the process, which in the end, didn't speed up the process at all as it made tons of errors.  In the end, the problems still weren't fixed, and you simply chose to ignore this fact and opt to artificially adjust people's grades to compensate for this error.  Again, your promise that you wouldn't be satisfied until everyone had the mark they rightly deserved rings hollow.  Furthermore, if we had to contest grades, you should built such a system to open a regrade ticket within the environment, rather than post on the forums where we had zero acknowledgement that the matter would be investigated.
If you want to see how this course should have been run, I recommend contacting the people running a similar course on Udacity.  You could learn so much from them.
While I received the mark I deserved in the end, it really shouldn't haven't been such a hassle.  I've taken several courses on Coursera prior to this, and while there are always a few problems, none of them compared to the total chaos that was this course.  Please for the sake of the material, get your stuff in order.  This course could have been so great, but in the end, it was just average at best.  I'm more than willing to help (unpaid help too) with future runs of this course, if it means that future students will have a more enjoyable learning experience than I received.</t>
  </si>
  <si>
    <t>Michael Rowe</t>
  </si>
  <si>
    <t>Don't allow multiple attempts on the Quizes, just 1.</t>
  </si>
  <si>
    <t>Niall O'Sullivan</t>
  </si>
  <si>
    <t>computing science</t>
  </si>
  <si>
    <t>David Concha</t>
  </si>
  <si>
    <t>Thanks to all those involved in the course for the hard work to educate the community.
much clearer explanations for certain chapters, i had to think really hard as the explanations are either not clear or absent
a more reliable submission system that does not crash</t>
  </si>
  <si>
    <t>Chin Gim Leong</t>
  </si>
  <si>
    <t>Krasnowski bartosz</t>
  </si>
  <si>
    <t>Stick to schedule!</t>
  </si>
  <si>
    <t>MP submission, grading and feedback need to be reworked.
Several helpful suggestions have been made about this in the forums.</t>
  </si>
  <si>
    <t>Beyond the numerous technical problems, there should have been a way to test a MP program against all datasets at once</t>
  </si>
  <si>
    <t>Industrial Engineering</t>
  </si>
  <si>
    <t xml:space="preserve">No instructor on the screen please, use highlight on the area of attention. Small slide window with instructor is OK. 
Improve quiz system. Multi-choice and 100 attempts is kinda naive. The numeric answer and 2-10 attempts will be just right.
Overall the course is very good introduction to parallel programming. Lots of new techniques are introduced and learned. 
I'll focus more on the bonus assignment if this course is ever offered again.
Better debugging is important, though printf's had been sufficient.
Thanks you Dr. Wen-mei Hwu and supporting stuff!
</t>
  </si>
  <si>
    <t>Alex T</t>
  </si>
  <si>
    <t>Mitja Gomboc</t>
  </si>
  <si>
    <t>Iurii Polishchuk</t>
  </si>
  <si>
    <t>Carl Voss</t>
  </si>
  <si>
    <t>Make the cloud more stable. Add a reset button that can revert the template code to its initial state.</t>
  </si>
  <si>
    <t>Instead of the instructor in the slide, you could use some pointing gizmo (like powerpoint's drawing pen) to call the viewer's attention when it needs be.</t>
  </si>
  <si>
    <t>Luis Linares</t>
  </si>
  <si>
    <t>Electromagnetism</t>
  </si>
  <si>
    <t>The big problem in this class was the lab assignments. It is not acceptable to have grading and feedback on assignments after they are all completed. It is absolutely required to have grades shortly after the deadlines in order to evaluate what has not been understood properly and correct bugs in order to not repeat the same errors in the next assignments.
I believe everyone will agree on this first run of the course the grading system for assignments was simply horrible. However, I guess it is fixed once and for all.
Also, it is not very easy to debug a program with the web interface. Some other tools should be provided to help students being more effective while working on assignments.</t>
  </si>
  <si>
    <t>Daniel Savard</t>
  </si>
  <si>
    <t>More interesting assignments, I mean perhaps there are more exciting tasks with similar complexity than matrix multiplication... this is online course, so to let students have fun is MUCH harder than for live experience - therefore matrix computations might be(and I would LOVE to have such assignments myself on my university) quite enjoyable, since there is contact with other people + some kind of different motivation BUT to attract online course student takes more - perhaps you should consider tasks with real images/sound samples etc... Not so much harder, but seeing the results is really motivating!
But overally this was great experience, as I said I would love to have this kind of course in my university in Poland!
Cheers and thank you so much!</t>
  </si>
  <si>
    <t>TSz</t>
  </si>
  <si>
    <t>Computing sicence</t>
  </si>
  <si>
    <t>The grading process should be improved.</t>
  </si>
  <si>
    <t>Better communications in the forums. If the staff would at least acknowledge issues that were brought up in the forums, the frustration level would have been much lower.
 I think removing the speed from the MP grades would help. If you didn't need to grade for speed, the MPs could have instantly been graded on the  cloud rather than having to wait until the due date, and then having to run all submissions at once on a quarantined machine, which seemed to be very hard. Also, instant grading would have uncovered issues with the grading scripts that much faster.</t>
  </si>
  <si>
    <t xml:space="preserve">I think this is all known by now:
- More effective communication.
- More robust infrastructure.
- More material, if at all possible.
- More challenging assignments.
- Someone policing the forums :-)
</t>
  </si>
  <si>
    <t>Jesus Quiroga Martin-Valmaseda</t>
  </si>
  <si>
    <t>Kurt Stephens</t>
  </si>
  <si>
    <t xml:space="preserve">Sometime content on the slides was hidden by instructor.  It was a few times when discussed formula or graphics was not visible. It is just minor technical thing that could be improved if course would be repeated.
Thank you for the great job done to deliver this interesting course and organize weekly lab assignments in clouds.
</t>
  </si>
  <si>
    <t>Math and computer science</t>
  </si>
  <si>
    <t>Victor Malyshev</t>
  </si>
  <si>
    <t>Molecular dynamics</t>
  </si>
  <si>
    <t>gezalov emil</t>
  </si>
  <si>
    <t>improving the MP system to make it easier for the debugging of the code(especially make it possible to debug the kernel) may be appreciated.</t>
  </si>
  <si>
    <t>More feedback from course staff. Improve programming assignment submission system to avoid grading problems.</t>
  </si>
  <si>
    <t>Mikhail Gilmendinov</t>
  </si>
  <si>
    <t>Operating Systems and Programming Languages for Distributed Computational Systems</t>
  </si>
  <si>
    <t>Obviously the MP system needs much improvement, from the grading aspects, to execution bugs, to the incompatibility of interface with some browsers/OSs (for instance, while using Chrome or Mozilla in Ubuntu, I had the prompt writing ten lines below of where it was supposed to be. And there was no way of solving it.)  By the way, those minor technical glitches (that were also to blame for confusing changes on the assignment deadlines) also exposed another weekness of the course: an insufficient ability for providing up-to-date feedback from TAs and staff. This lack of feedback was responsible for a lot of criticism and a sense of disquiet when facing the previously described bugs. 
But apart from that, the lectures and the content, and also the MPs themselves were of superb quality, which made me stick with the course in spite of the platform problems. I learned a lot, and am very grateful for this opportunity.
All in all, it was an excellent course, a little undermined by technical issues, but nevertheless it was a very successful course, and Im looking forward to the second version of it.</t>
  </si>
  <si>
    <t>Kahlil Gabriel Campero</t>
  </si>
  <si>
    <t>Distributed Systems</t>
  </si>
  <si>
    <t>JOHN ANDERSON GARCÍA HENAO</t>
  </si>
  <si>
    <t>In some of the MP's, the descriptions were contradictory. I'm confident that this is easy to fix. I found it easy to interpolate what was expected from me in order to achieve a correct solution.
Most of the figures presented in the slides were very well thought through and helped me understand the material more easily.
Thanks for this great course :-)</t>
  </si>
  <si>
    <t>Computational fluid dynamics</t>
  </si>
  <si>
    <t>I think you know quite well yourselves a lot of the issues regarding the cloud platform. I'd like to strongly recommend having a version of the wb.h-include file available from the start. The work done at https://github.com/ashwin/coursera-heterogeneous saved me tonnes of frustration as I was able to work locally.
So my first recommendation is to build on the foundation by aswhin and the committers. There are some minor changes required to compile on Linux which should be incorporated should you "sanction" that project.
Secondly, you fixed this during the course, but I'd like to point it out anyway: make it clear which algorithm you expect. I had that problem when solving MP2 (Simple or Tiled version?). Later it became obvious that MP3 was a separate assignment dedicated to the tiled version, but this was never communicated. I looked through the forums as well at the relevant time.
All in all, I was happy to have taken this course. After finding ashwin's project which allowed me to develop locally, I had a great time going through this course. Try to improve the grading system (the false results), and re-evaluate the cloud platform requirements and you have an awesome course for people interested in HPP.</t>
  </si>
  <si>
    <t>Joakim L. Gilje</t>
  </si>
  <si>
    <t>For homework, maybe providing an image of a virtual machine would have simplified the TAs. I know you did your best, but SW development on the cloud was a really bad experience for me (incomplete feedback from the compiler, low responsiveness of the system, etc).
the cloud solution is a nice one, but only if limited to the submit of student's solutions.</t>
  </si>
  <si>
    <t>Damien Couroussé</t>
  </si>
  <si>
    <t>computer science and electronics</t>
  </si>
  <si>
    <t>I learned a lot from the course. The only issue were the technical problems with the submission system for the coding assignments. 
Having the instructor embedded in the slides is in my opinion not required and perhaps often more distracting. It would have helped me to show and explain the thinking behind it regarding the correct code for the coding assigments (after the deadline).</t>
  </si>
  <si>
    <t>Vincent Wolowski</t>
  </si>
  <si>
    <t>Ino</t>
  </si>
  <si>
    <t xml:space="preserve">I would rather see less text on the slide, but more generalized statements and conclusions. Having code on the slides is O.K. Providing the cloud platform for the assignments completion available for everyone - is the excellent idea! Just wish more (or resetable) numbers of attempts for additional debugging/compiling trials submissions. It wish lections includes also an introduction about how to build the local programming framework (with necessary .h files) at home PC - as a practical information. Thanks a lot!
</t>
  </si>
  <si>
    <t>Veronica Mikheeva</t>
  </si>
  <si>
    <t>Oleg</t>
  </si>
  <si>
    <t>In addition to improve the technological platform integration to run CUDA labs, i think that more communication feedback is needed, and more TAs to monitoring the forums to help with questions.
Anyway, was a pleasure to me be part of this course.  Thank you so much Dr. Wen-mei Hwu for spend your time to teach us and keep your effort to improve it!</t>
  </si>
  <si>
    <t>Ariel Geraldo Machado</t>
  </si>
  <si>
    <t xml:space="preserve">Software Engineering </t>
  </si>
  <si>
    <t>It would be nice if you could have debug statements inside the DEVICE code.
Thank you for providing such an excellent course!!!!!!!!</t>
  </si>
  <si>
    <t>Heiko Huhle</t>
  </si>
  <si>
    <t>Electronics/Computer Science</t>
  </si>
  <si>
    <t xml:space="preserve">Less complicated lab grading system e.g. do as is but then provide some test cases for which the student submits the answers, grade on whether these are correct, this will save the TAs having to run all these codes.
Provide a quiz on the final material.
Add a N/A choice along with 1-5 to the ratings in the surveys, also not clear if primary field of study refers to degree or current. </t>
  </si>
  <si>
    <t>Rosemary Kennett</t>
  </si>
  <si>
    <t>Computational Applications</t>
  </si>
  <si>
    <t xml:space="preserve">the instrustor tone was very monotone
very bad follow up on the lab assignment </t>
  </si>
  <si>
    <t>electronics</t>
  </si>
  <si>
    <t>Sometimes it is hard to understand professor Wei. Perhaps some lectures could be taught by native english speaker.</t>
  </si>
  <si>
    <t>Juan Colmenares</t>
  </si>
  <si>
    <t>Mechanical Engineering - Fluid Dynamics</t>
  </si>
  <si>
    <t>Zero ongoing feedback from TAs during the course.  Grading system totally broken and still incorrectly grades MP3 submission.  It is very disappointing to spend hours on work to have it marked down by a bogus grader.  I feel that the TA assigned to build the submission/grading system did not have the technical skills to complete the task; they should have been given more support; the primary problem seemed to be reading files in the cloud.... this is clearly a bug in the platform.
The course could have been brilliant but the grading system and total lack of support to students on the forum let it down.  However, I enjoyed the book (for which I paid ££) and have learnt alot about CUDA.</t>
  </si>
  <si>
    <t>Gavin Andrews</t>
  </si>
  <si>
    <t>The availability of an implementation of wb.h allowed me to do mp development on my own machine.  It is my understanding that some students created that implementation. I suggest that it be a feature of the course in the future. And also that an alternative submission mechanism be provided for students who develop on their own machines (and have confidence in their work).</t>
  </si>
  <si>
    <t>George STephen</t>
  </si>
  <si>
    <t>Have the instructor in a window shoud be better</t>
  </si>
  <si>
    <t>Ricardo Imparato</t>
  </si>
  <si>
    <t>Apart from fixing the grading system, please offer a bit longer and deeper course. Independently of it, I really appreciate your efforts in giving and improving this course. Thank you so much !</t>
  </si>
  <si>
    <t>Carlos Perez Roca</t>
  </si>
  <si>
    <t>computer science / applied mathematics / systems biology</t>
  </si>
  <si>
    <t>Really loved the course, very effective.
Any plan to provide an advanced course following this one?
All my thanks to Pr Wen-mei W. Hwu and his team.
Armand Vignes.</t>
  </si>
  <si>
    <t>Armand Vignes</t>
  </si>
  <si>
    <t xml:space="preserve">The contents of the course were more than adequate, exceeding my expectations many times.
If I had to recommend something, would be this:
  - Improve the programming assignments grading: Grades are different depending on where you look at, and that is confusing.
  - Prolong the deadlines a bit (about a week more for each assignment would be enough I think), specially after vacations. I am currently employed and therefore tight deadlines are very difficult for me to follow.
</t>
  </si>
  <si>
    <t>Information Technologies</t>
  </si>
  <si>
    <t>Do NOT use newfangled wankfactor Kinect telepresence system just because someone you know is trying to sell a startup company.
Sound was atrocious (constant hissing), video capture quality was bad (Kinect is a bad camera), and constant fading in and out was distracting.
DO NOT mess with Coursera infrastructure. Breaking quizzes/scoring/lectore pages didnt help at all, in fact it made me stop taking quizes.
Last but not least - Its time to move course material over to OpenCL. Otherwise you can rename this "Nvidia parallel programming".</t>
  </si>
  <si>
    <t>it/cs</t>
  </si>
  <si>
    <t>You definitely need to improve your judging system, in spite of I have worked with many similar services I found some difficulties with yours. In my opinion, you don't need to deliver program template, programmer should write his own program from the very beginning.</t>
  </si>
  <si>
    <t>Pier Paolo Ciarravano</t>
  </si>
  <si>
    <t>Video lectures felt un-editted, 'rough', and 'rushed'. While the Professor is clearly very knowledgable about the topic, the videos seemed disorganized and unstructured, contained many errors, and often repeated the same material redundantly. Seems like a 'nervous' public speaker, which is unfortunate.  
More time should be spent on OpenCL and OpenAMP. Class almost felt a bit like it was sponsored by Nvidia to expand usage of CUDA.</t>
  </si>
  <si>
    <t>Phil Glau</t>
  </si>
  <si>
    <t>Business / Cinema</t>
  </si>
  <si>
    <t>Karim Djafarian</t>
  </si>
  <si>
    <t>DSP systems - 3D Graphics – Image – Video – Audio processing</t>
  </si>
  <si>
    <t xml:space="preserve">I can forgive the many technical problems. However, not having someone monitoring the forum at times was inexcusable. E.g., thousands of people complaining about two quiz answers being switched brought no response at all for an entire week. It would have taken one TA ten minutes to log on, see the highest ranking conversation, and post a quick "we're working on it" response.
Prof. Hwu's content was good (though basic), and the material was well organized. But his stuttering presentation made the videos almost unwatchable. If I hadn't the option to watch at double speed, I would not have continued past week two.
Coursera's interface should be used instead of rolling your own.
MP grading based on "performance compared to others" was a ridiculous notion. You were asking us to fill in blanks, not come up with creative solutions - that couldn't be tested anyway given the unreliability and slowness of the platform.
</t>
  </si>
  <si>
    <t>I enjoyed the course and it definitely provided  soid foundamental knowledge base for parallel computing on GPUs  using cuda. The video contents are well organized and clearly explained. The MPs and quizes are  very helpful. I really appreciate that you offering this course. I had some problems throughout the course accessing the clouds and submitting the program. It would be better if the clouds are more stable. Also if instructor/TAs could have given a quicker responce to some questions posted on the forum, in particular the post on the wrong grading for one of the quizes and some MPs. it would have been a even better experience.</t>
  </si>
  <si>
    <t xml:space="preserve">I've been taking Udacity courses and other Coursera courses. This course did not compare well:
1) This course brought back my worst memories from engineering graduate school: dull professor, monotone voice, boring lectures.
2) There's only one rule you need to follow in teaching: NEVER USE POWERPOINT SLIDES! What is wrong with you people? didn't you get the memo? Udacity doesn't use powerpoint and for good reason.
3) But the real reason this course sucked as that the web interface went down midway through the course: i could not access my software or submit my assignments. The WORST part about this experience was NOT ONE TIME DID the instructor address or even mention this malfunction! Not a single email! HOw pathetic.
regards,
js.
</t>
  </si>
  <si>
    <t>Joey Spatafora</t>
  </si>
  <si>
    <t xml:space="preserve">I was disappointed by the "subject matter" in that it was very theoretical.  I'd have like to have seen the application on real world applications such as image processing ... 
There were clearly problems with the lab exercises which I hope will be sorted out on later offers of this course.  I'd have appreciated more transparency from the course staff on this issue.
Overall thanks very much for your efforts, the course was very well presented.  Providing scalable labs for a MOOC for Parallel Processing is quite a challenge ... so you did really very well for a first course.
So thanks and well done !!
</t>
  </si>
  <si>
    <t>Mike BRIGHT</t>
  </si>
  <si>
    <t>Electronic Control and Robotics</t>
  </si>
  <si>
    <t>On the "Room for Improvement" side:
Please provide official support to allow students to develop and test their programming assignments on their local machine prior to submission (assuming they have a CUDA-capable GPU - eg Compute 1.1 with 512M RAM as base-line).  This should include the sources for the official support functions (wb) rather than expecting students to use 3rd-party, "reverse-engineered" versions of those bits of code.  I think some of us still are convinced that there are bugs in the official "wb" functions...
As a comparison, please note that Udacity's CUDA course releases and updates their entire programming assignment materials on Github: https://github.com/udacity/cs344
Please follow the Coursera approach of grading Programming Assignments THERE-AND-THEN when submitted.  You could have separate "test" and "submit for grading" buttons.  I think that the "we'll grade it later" approach caused many more problems and frustrations than it might have possibly been worth.
The "ghostly image" of the professor in the early few lectures was extremely distracting.  I appreciate the changes that were made in subsequent videos.  Personally, one of the "nicest" approaches I have seen so far, for live video of a professor, was on the current Coursera/Stanford/UBC Game Theory course https://www.coursera.org/course/gametheory especially the dove-approach used in Kevin Leyton-Browns videos where he seamlessly fits in with the slide layout in the corner.
On the "Positive" side:
I did feel that the course was very good preparatory material for HPP, and obviously CUDA in particular.  I really appreciated that for the most part, I could pick up what I needed just from the materials presented in the videos, without having to back them up with any external reading (sorry, I didn't get the Book).
To further reinforce that, I have noted quite a few comments over on the Udacity CUDA course, where students were very appreciative of the backgrounders from your class to prepare them for that one.  
The engineering on your online submission/ grading system seriously let your course down, but please, do work to improve them and to continue to run this course.  Perhaps its one thing to be a HPP expert, but another to be a "stable technical website running on Amazon AWS, integrated with Coursera" expert :)
Maybe you should work through the Udacity course, and their submission system in particular, to pick up some ideas.
I understand and largely agree with the pedagogical reasons you focus on CUDA.  However, I would like, if possible, if you could perhaps deepen your coverage of other technologies - eg OpenCL (yes, I know its ugly), because due to its portability, IMHO, many people will be forced to use it, so they could benefit from some words of advice on how best to use it/ tricks/ traps etc.
Finally, thank you for running the course, and I'm looking forward to taking it on its next, new and improved iteration.</t>
  </si>
  <si>
    <t>Frank Somers</t>
  </si>
  <si>
    <t>Computer Science, Industrial and Scientific Computing</t>
  </si>
  <si>
    <t>software, compiler</t>
  </si>
  <si>
    <t xml:space="preserve">Too many issues with cloud, but you know that.   The one I'm the most bothered about was false positives on MP submissions. These lead me to believe I had working code then the grading system found errors.  The 1st grade exceeded 80% so resubmittal was moot.  
The information in the lectures was great. I'm amazed at the resource coursera and it's like make available for only the effort to obtain it.  To me, with decades of experience working with low level code the lectures moved way too slow,   The only suggestion I have is consider having a slow and fast track.  I'm pretty sure I could have gotten the material in 1/4 of the explaination.
For the quizes, allowing 100s of submissions without pently for a small number of multiple choice questions wasn't much of a challenge.  Still if the point is to reenforce the lecture material then having immediate feed back of correct and incorrect answers is very useful.   I've seen some courses that gives score but not which questions were right/wrong. In my opinion in this environment your approach is better. 'Course if these were for "real" grades it might be different.
</t>
  </si>
  <si>
    <t>Jerry M Baucum</t>
  </si>
  <si>
    <t>More programming assisngments--I think they're really the pièce de résistance--and a more consistent grading system. Unfortunately the MP grading system was really buggy.
Another snag was lack of access to previous programming assignments. Redoing memory allocation each time is tedious and distracting, specially for programmes who don't work with C/C++ very often.
You may consider including exercises using images, like those in Udacity's parallel programming course. They make it easier to see problems like incomplete tiles or swapped indexes. Another interesting feature in Udacity's course is their "sandbox," where you can interact with a GPU in real time. It's an excellent way of illustrating thread synchronization.
I would also like to have some content about the GPU's innards, viz. about the actual hardware and how the multiple ALU's interact with their control circuitry. Although it's a programming and not a hardware but a more in-depth discussion of hardware would be really nice to have.
Finally, I would like to thank you for the course. I hope there will be another iteration and/or new courses on the subject.</t>
  </si>
  <si>
    <t>Medicine</t>
  </si>
  <si>
    <t>I think this course is well balanced. Maybe a one week longer would be better.
P.S. Sorry for my english</t>
  </si>
  <si>
    <t>Zagoruy Yury</t>
  </si>
  <si>
    <t>Computer engineer</t>
  </si>
  <si>
    <t xml:space="preserve">Nothing specific, keep on doing the good job
</t>
  </si>
  <si>
    <t>computational robotics</t>
  </si>
  <si>
    <t>Daniel Pereira</t>
  </si>
  <si>
    <t>Telecommunications engineering</t>
  </si>
  <si>
    <t>The MP grading problems have been extensively discussed. Still, I'd like to add a few points.
Although I got 90.62% for MP3, and 100% for MP1,MP2, MP4,MP5,MP6, I had several several datasets in several MPs classified as failed. I am still not sure the MPs were really wrong, as they passed all submission datasets and most evaluation ones, and I do not have a CUDA enabled device to independently check the matter. Therefore, I believe you may still have MP grading problems.
On the other hand, if some datasets really failed, then my MP grades are too high - a 100% should be given only to perfect assignments, and 90.62% is way too high if 3 out of ten datasets failed, as in my MP3; it should have gotten 70%.
This is an instance of a more general problem, in my mind. The grades were overall too high, making a 100% final grade too easy to achieve, and reducing the capability of the grade to distinguish between attained levels of expertise. The quizzes could have been taken infinitely often with no grade penalty, so a 100% on them was trivial. a single failed dataset didn't detract from the MP grade, and several such resulted only with a modest reduction, as discussed above; MP6 was treated as extra credit; and the lowest grade quiz and MP did not get into the overall grading.
I would therefore guess that of the 2,281 students who received the Certificate with Distinction by scoring 85% or higher, a very large proportion got a straight 100%. To the extent that grades are meaningful, this is counterproductive. I, for one, don't feel that my 100% final score is necessarily justified.
Thanks for the course,
Ehud Schreiber, 
User 70505.</t>
  </si>
  <si>
    <t>Ehud Schreiber</t>
  </si>
  <si>
    <t>Miguel Algaba</t>
  </si>
  <si>
    <t>Needed much more information along the course about troubleshooting progress.</t>
  </si>
  <si>
    <t>Intelligent Systems</t>
  </si>
  <si>
    <t>* There are a lot of Computer Science courses in Coursera that offer better and more effective lecture experience (Programming Languages for instance)
* The cloud lab system is innovative and a great idea bur must be worked to solve the numerous problems and responsiveness issues.
* Lectures slides could be better in terms of both clarity and style/layout
* Thank you very much for the course!!</t>
  </si>
  <si>
    <t>Embedding short interactive quizes in the middle of the video lectures would be helpful. I have taken other courses that do that and it really helps to settle down basic concepts for latter study.</t>
  </si>
  <si>
    <t>Ignacio Mellado-Bataller</t>
  </si>
  <si>
    <t>Robotics / Computer Vision</t>
  </si>
  <si>
    <t>Please try to have HD videos for better viewing experience..</t>
  </si>
  <si>
    <t>Devendra Singh Sachan</t>
  </si>
  <si>
    <t>Signal Processing, Machine Learning</t>
  </si>
  <si>
    <t>All was great. Espesially that in the lectures there was a simple example for quadro matrices and we had to think ourselves and redo it for rectangular matrices. Thank you.</t>
  </si>
  <si>
    <t>Elena</t>
  </si>
  <si>
    <t>Computer  Science</t>
  </si>
  <si>
    <t>I'm sure you know about the grading problems, so let's not dwell.
I liked the instructor on-screen, especially when referring to diagrams (eg grid layouts).   Later lectures seemed more polished and the interactions were a lot smoother.
I believe this technology is worthwhile and will improve.</t>
  </si>
  <si>
    <t>Ulrik</t>
  </si>
  <si>
    <t>Nanotechnology / physics</t>
  </si>
  <si>
    <t>Would be nice to have any help setting up local development environments, so we can code the labs locally... Was very hard for me.</t>
  </si>
  <si>
    <t>Juan Martín Tula</t>
  </si>
  <si>
    <t>Radiophysics</t>
  </si>
  <si>
    <t>buyandelger</t>
  </si>
  <si>
    <t>engineer</t>
  </si>
  <si>
    <t xml:space="preserve">computer science </t>
  </si>
  <si>
    <t>There were many issues with the cloud and problem to develop code when getting close to the deadline. May be scalate the deadline in random students groups may avoid the system overload.
It feels that the last lessos where not finished, no quiz and not mps... it seems that the course ended before expected.</t>
  </si>
  <si>
    <t>Vicente Sirvent Orts</t>
  </si>
  <si>
    <t>It seems that the course was not finished, the last lessons had no quiz or mps.</t>
  </si>
  <si>
    <t>Having the instructor on the screen does help the communication. But a full-size (relative t the lecture) figure is distracting and the distortion around the edge makes it worse. A better way would be overlaying the instructor on a smaller window fixed in a corner of the lecture.</t>
  </si>
  <si>
    <t>the quizzes were a bit pointless as they could be resubmitted without any penalty.</t>
  </si>
  <si>
    <t xml:space="preserve">Alternate ways to upload files to the cloud server so code can be developed locally.
Test code against all provided datasets at once.
Overlay messages about cloud availability/uptime on the page where students are coding.
</t>
  </si>
  <si>
    <t>AmmarkoV</t>
  </si>
  <si>
    <t>Add assignments to cover the material about MPI.</t>
  </si>
  <si>
    <t>Vadim</t>
  </si>
  <si>
    <t xml:space="preserve">Make it easier to run the program locally and submit it to the cloud when the code is finished. This makes iteration times faster. 
The quality of the audio could be a bit better.
The course should be one or two weeks longer so that more content can be provided.
More review questions.
</t>
  </si>
  <si>
    <t>Arjan Janssen</t>
  </si>
  <si>
    <t>Daniel PEreira</t>
  </si>
  <si>
    <t>Telecommunication engineering</t>
  </si>
  <si>
    <t>Thanks for the great course!I think that something must be done with that buggy submission system.</t>
  </si>
  <si>
    <t>Spyros Rokopanos</t>
  </si>
  <si>
    <t>Fix the AWS submission system and complete the integration with CourseRA so that scores are properly reflected in a timely fashion.  The existing system was not even ready for alpha-test and had severe stability issues.</t>
  </si>
  <si>
    <t>Emilio</t>
  </si>
  <si>
    <t>Improve the cloud interaction (reliability in particular) and the grading process.  Add solutions to the assignments (even if only "rules of thumb" suggestions).  I understand the desire to conserve the assignments so they can be reused, but I learn best when I have an opportunity to work hard at solving a problem and then get to see even better ways to do so (this also has to be timely, while my mind is still on the problem).</t>
  </si>
  <si>
    <t>Rich Seiter</t>
  </si>
  <si>
    <t>Raffaella D'Auria</t>
  </si>
  <si>
    <t>The cloud submission tool was very buggy and hard to use and understand. It frequently gave unhelpful error messages and sometimes didn't display results immediately. There were also many typos in the lecture slides. Since the MP's basically involved copying code from the slides, this was very confusing and misleading.</t>
  </si>
  <si>
    <t>Communicate more clearly about how the MPs are graded, particularly offering advice on devising our own more thorough test suite.
Dedicate a little material to getting students set up with a *debuggable* Cuda framework, if possible.
MPs are very academic. Though they are certainly adequate, I would have felt *much* more motivated had they been a bit more creative. Teaching us to, say, generate a rainbow table is a bit more thrilling even though anyone with real malicious intent could find tools to do it for them.</t>
  </si>
  <si>
    <t>Clayton Willey</t>
  </si>
  <si>
    <t>Sagar</t>
  </si>
  <si>
    <t xml:space="preserve">I am sure that the mechanics of offering a course of this magnitude are overwhelming, and the next effort will have more of the  bugs worked out.  </t>
  </si>
  <si>
    <t>jw hoag</t>
  </si>
  <si>
    <t>My biggest complain would be the submission and grading system. It was buggy, my first submission was totally lost and I got a score of 0.0</t>
  </si>
  <si>
    <t>update the submission system</t>
  </si>
  <si>
    <t>Informationstechnik</t>
  </si>
  <si>
    <t>I cannot rate the course as I had no time to actually go through it, unfortunately. My answers are only nominal as I was not allowed not to give any. The instructor seemed very competent, although I personally was bothered by some of his English (in particular the way he pronounced the world "launch", a common word in this field). Being a foreigner myself, I feel comfortable pointing it out and suggest this small and easy adjustment for future courses.
Thank you -
Alex</t>
  </si>
  <si>
    <t xml:space="preserve">I thought it was a good course and I would recommend it once the bugs in the development and grading system have been fixed. I would like if the course contained a bit more content and included more parallel algorithms. </t>
  </si>
  <si>
    <t>The quality of the lectures was very bad sometimes, there was problems in the picture (something like a lag of the frames), especially when the lecturer was appearing on the slides.</t>
  </si>
  <si>
    <t>Daniela Doneva</t>
  </si>
  <si>
    <t>Everything except submission system is just amazing. 
However I understand it's a non trivial thing to implement, and wish you good luck with further development.</t>
  </si>
  <si>
    <t>Fedar Kazak</t>
  </si>
  <si>
    <t>Informatics and Applied Mathematics</t>
  </si>
  <si>
    <t>David Taran</t>
  </si>
  <si>
    <t>nikitin</t>
  </si>
  <si>
    <t>biocomputing</t>
  </si>
  <si>
    <t>Mikhail Chainani</t>
  </si>
  <si>
    <t>I did not experience all of the problems that people were ranting about in the Discussion forums. I had set up CUDA on my local computer prior to the course starting. I also did not have any experience with CUDA before taking this class. When I was working on the programming assignments, I was mainly working on my local machine. When I was satisfied with the code, I would go to the cloud, compile the program, and run the data sets. Usually this process would take about an hour and I completed the assignment. I wrote my own data file processing capabilities that would auto test on my local machine (ie for the matrix multiplication as an example).
This is not to say that I did not run into frustrations debugging the code on my local machine, due to my inexperience with parallel algorithms and CUDA. So I am not trying to say that everything in the class was a breeze. It took time to work through the issues. But at the end, I would go to the cloud and run the data sets and submit the MPs.
For me I thought this was an AWESOME class that I really enjoyed taking, and I stuck with it to the end.</t>
  </si>
  <si>
    <t>The overall course is good, but it leaves room for clearer explanations, and ideally with more examples.</t>
  </si>
  <si>
    <t>Helvio Vairinhos</t>
  </si>
  <si>
    <t>Mikhail Koltunov</t>
  </si>
  <si>
    <t>Plasma Physics (Fusion)</t>
  </si>
  <si>
    <t>Mathemats</t>
  </si>
  <si>
    <t>Make videos around 15 minutes and the quiz about the video with good explanations about the answers
More code examples
create a framework where it is easier to debug, it was difficult to see what was wrong when doing the assignments
show easy steps to configure home system so that it is possible not to have to rely on the cloud when studying
in general improve the web experience for the assignments</t>
  </si>
  <si>
    <t xml:space="preserve">I know you are trying to figure this out. A less buggy submission system for the assignments will be a big plus. 
That said, the cloud based MP system was amazing. 
</t>
  </si>
  <si>
    <t xml:space="preserve">Please, first, make the web site work. The message that informed me about this survey said that submitting the survey causes an error message, I think that should be a sign that your web site is broken.
The submission system as it is is useless. I tried to do the first exercises but the site was very unresponsive and I did not manage to make a single submission run. I believe this could be helped with possibility to do the exercises offline, which would reduce the load on servers and make testing possible. Also, the homework site requires inputting the password several times, which reduces its usability.
Finally, the lecture materials are not very good. I understand that the lecturer is trying to sell his book, but the quality of the slides does not give very good image of his work.
Overall, I have participated in several Coursera courses, starting from the first AI class, and this is by the the worst of them. Just reading the CUDA documentation from NVidia's web site provides a much better introduction to the subject.
</t>
  </si>
  <si>
    <t>I would like to learn or have references to other patterns that is avaialbe in ECE408/CS483.</t>
  </si>
  <si>
    <t>Saminda Abeyruwan</t>
  </si>
  <si>
    <t xml:space="preserve">1) Responsiveness of cloud: The stress on the cloud system could have probably been eased a bit by giving out instructions on how to develop/test the assignments at home, maybe with instructions on how to configure GPUocelot for those without access to CUDA hardware. This way, users could have continued developing during downtimes of the cloud system (a much better use of their time compared to writing overly harsh forum posts ;), and less testing on the cloud system would also have reduced the load.
Let me still congratulate you to the tremendous job you did - an online submission/grading system for that many students sounds like a daunting beast to me, and given that this was a "first", I think it worked superbly well. 
2) The programming assignments seemed to lag a bit behind the course, many interesting topics covered towards the end of the course were not covered in any assignment. One probably could have coalesced the first two fairly trivial assignments (MP1 and MP2) into one, and added a more interesting one in the end.  </t>
  </si>
  <si>
    <t>Demi</t>
  </si>
  <si>
    <t>Information Science</t>
  </si>
  <si>
    <t>Cover more topics like Texture and Surface memory</t>
  </si>
  <si>
    <t>The web links are broken sometimes. The course staff should pay close attention to the web links.</t>
  </si>
  <si>
    <t>Ling Wang</t>
  </si>
  <si>
    <t>there were some problems with submission of lab assignments to the cloud. Possibly access to more reading material, there is never enough; trolling through the net has it's benefits of course, but it takes some time to sort the wheat from the chaff.
Learned a great deal on this course.
What you are doing with these on-line courses is priceless.
Thank you.</t>
  </si>
  <si>
    <t>Cesar Soldenhoff</t>
  </si>
  <si>
    <t>The submission and grading system need serious attentionand more thorough testing in the future.</t>
  </si>
  <si>
    <t>Information Security</t>
  </si>
  <si>
    <t>It needs more help from TAs or better yet, from NVIDIA to deal with the cloud. But, please, don't dismay with the cloud problems!
The environment was unbelievable! Top tech!</t>
  </si>
  <si>
    <t>Hernán Martínez-Foffani</t>
  </si>
  <si>
    <t>Some errors with the servers made the course larger.</t>
  </si>
  <si>
    <t>Ricardo</t>
  </si>
  <si>
    <t>The subsmission system sometimes failed. That has to be improved</t>
  </si>
  <si>
    <t>More time to do the course.</t>
  </si>
  <si>
    <t>Kiran Chandramohan</t>
  </si>
  <si>
    <t>DDD</t>
  </si>
  <si>
    <t>I liked this course, but I would personally appreciate more detailed version of this course. I wouldn't even mind extending a course to 10 or 12 weeks to cover more details.</t>
  </si>
  <si>
    <t>Michael Smutny</t>
  </si>
  <si>
    <t>the cloud service outages were a bit disruptive, and programming in a webpage editor was a bit off-putting (but I understand that this was done to allow those without cuda-enabled cards to participate and to have a homogeneous execution environment, so it's understandable). Also, the subtitles for the video lectures were frequently incorrect, which prevented me from watching the lectures w/o sound (but made for some humorous mistakes). Thanks for doing the course</t>
  </si>
  <si>
    <t>João Paulo Leonidas Fernandes Dias da Silva</t>
  </si>
  <si>
    <t>Eletronics</t>
  </si>
  <si>
    <t>The only recurring issue I had was the resposiveness of the cloud.
I know it was free to access it and you probably even paid for that for which I am really grateful. 
I hope it's not rude to say so, but I would also recommend a native speaker or someone a bit more fluent from the lab to do the talking. Sometimes I could get a bit lost when the prof hesitated, of course he had a great input. But if I consider details to make the course even better, this could be an option.
Maybe the platform does not allow that yet, but he could of course dub the course in his native language.
I woud be sorry if this is taken in the wrong way, the course was really enjoyable globally.</t>
  </si>
  <si>
    <t>Lucas Charles</t>
  </si>
  <si>
    <t>maybe more exercises</t>
  </si>
  <si>
    <t>Fernando</t>
  </si>
  <si>
    <t xml:space="preserve">We all know that the rating system was full of bugs. This was very annoying and should be more stable for the next iteration. The idea to run the code online on the Amazon could was good, though.
</t>
  </si>
  <si>
    <t>I quickly became accustomed to the submission/grading issues and accepted them as part of an exciting experiment.
Being more effective in disseminating announcements would have been a major improvement in overall course experience for me.</t>
  </si>
  <si>
    <t>Ron Tal</t>
  </si>
  <si>
    <t>Juan Mompeán Esteban</t>
  </si>
  <si>
    <t>maybe free mail pamphlets with class information ot ever info graphs that summarize class lectures.</t>
  </si>
  <si>
    <t>Michael Reed</t>
  </si>
  <si>
    <t>More technical content. I want to learn more and this course is not deep enough for me.</t>
  </si>
  <si>
    <t>A faster pace would be great. More small _full_ programming assignments, not just writing a portion of the code.</t>
  </si>
  <si>
    <t>Respond quicker to forum threads. Communicate more and earlier when something goes wrong.</t>
  </si>
  <si>
    <t>Just to improve the interaction with the cloud and the grading system.</t>
  </si>
  <si>
    <t>Raúl Coaguila</t>
  </si>
  <si>
    <t>Shahrokh Daijavad</t>
  </si>
  <si>
    <t>Computer Science - HPC</t>
  </si>
  <si>
    <t>Repair the quiz/Assignment deadline, sytem grading, and video lecture view (especially for having the instructor on the screen)</t>
  </si>
  <si>
    <t>Ghozali Suhariyanto Hadi</t>
  </si>
  <si>
    <t>MORE COMPLEX MP's!!!!! MORE COMPLEX LECTURES!!!!!!</t>
  </si>
  <si>
    <t>Yuri</t>
  </si>
  <si>
    <t xml:space="preserve">It's not a recommendation but a sugestion: a second (advanced) course would be very nice for all those who have completed the course.  </t>
  </si>
  <si>
    <t>Carlos Guillermo Giménez de Castro</t>
  </si>
  <si>
    <t>videos were not very constructive. there was much more material that you could've covered in the course. I don't feel that I learn very much (comparing to some other online courses I had)
honestly, I didn't liked the course that much but this doesn't mean that I don't want to appreciate the effort.</t>
  </si>
  <si>
    <t>Amir MohammadAghaei</t>
  </si>
  <si>
    <t>1. More postproduction and editing to the videos. Nobody requires to create the video lecture in one shot. You can smoothly combine a single video from a lot of short chapters much like Tim Roughgarden does in "Algorithms: Design and analysis".
2. Submission system. Please look how it was organized in this course: https://www.coursera.org/course/progfun . The idea there was that you submit the code and then it's being instantly put in queue to be tested and graded. So in 5-10 minutes you are getting feedback with your actual score. No need to wait until some fixed grading date.
3. I would like to hear more about physical architecture of GPU and how it evolved into what we have now and what is planned for the future. So if there is way to put optional videos, i think this is a good topic for it.
4. MP-s as for me looked like toy-examples. An idea for a final programming exercise: to implement algorithm for solving knapsack problem (there is one that can be nicely put in parallel) or solving some more abstract algorithmic task, breaking md5 maybe or something. So that it on one hand requires all knowledge of the lectures and on the other hand gives a taste for real-world tasks.</t>
  </si>
  <si>
    <t>Ruslan Bespalov</t>
  </si>
  <si>
    <t>Unfortunately, I had not time to follow to much of it, but I am planning to go back to the archive, as I found everything very interesting.
Thanks for the good work.</t>
  </si>
  <si>
    <t>Nick</t>
  </si>
  <si>
    <t>I ranked mp grading low because the feedback time was way too long to be useful.  As far as video format, also taking the Parallel computing course there and they have a very nice format using a pen to draw, point, works much better.  There were times when I was trying to look at the slide and instructor was in the way of the lines I was trying to ready.  No fault of instructor.  
That said, the course material itself was presented very well.  It laid an excellent foundation unlike the aforementioned udacity course where it seems you have to know most of it already.
I enjoyed the course and stuck with it to learn.  Almost gave up on a few occasions however with the grading troubles, submission troubles, etc.</t>
  </si>
  <si>
    <t>Music</t>
  </si>
  <si>
    <t xml:space="preserve">Probably a self project covering all topics and how to set up things independently </t>
  </si>
  <si>
    <t>Nitthilan</t>
  </si>
  <si>
    <t>xuefeng</t>
  </si>
  <si>
    <t>Li Jianfeng</t>
  </si>
  <si>
    <t>automation</t>
  </si>
  <si>
    <t>Marek Spál</t>
  </si>
  <si>
    <t>mathematics, computation</t>
  </si>
  <si>
    <t>Carlos Alex Sander J. Gulo</t>
  </si>
  <si>
    <t>Image Processing and Computational Vision</t>
  </si>
  <si>
    <t>More attention about cloud system and submission system.
Cloud behave really bad. Sometimes one solution produce different results and then pass final tests as correct.</t>
  </si>
  <si>
    <t>Computer Sciense</t>
  </si>
  <si>
    <t>Carlos A. S. J. Gulo</t>
  </si>
  <si>
    <t>signal processing</t>
  </si>
  <si>
    <t>It is a difficult subject of which I did not know any thing.... so I am immensely grateful to Prof. Hwu for his lectures and his team... I am sure a second presentation all the bugs in submitting and grading can be resolved. I think having an optional video on debugging would greatly help. Debugging is always hard and in parallel programming much harder.</t>
  </si>
  <si>
    <t>juan P Arroyave</t>
  </si>
  <si>
    <t>EE ME Math</t>
  </si>
  <si>
    <t>nirvanafish</t>
  </si>
  <si>
    <t>bioinformatics</t>
  </si>
  <si>
    <t>I loved the class for the learning experience it provided me. Whilst I didn't get worked up about the technical glitches many of my fellow students did. I think the biggest problem was the subsequent lack of communication on the part of the staff. Many of the grumblings on the forum could have been ameliorated if the staff had simply posted frequent messages on the home page - even if just to say, "we're still working it" once a day.</t>
  </si>
  <si>
    <t>Zac Harland</t>
  </si>
  <si>
    <t>Finance/Machinelearning</t>
  </si>
  <si>
    <t xml:space="preserve">There is a difference between covering the material in a lecture, and teaching it.   Teaching it might make the lectures longer, but that is not a bad thing in and of itself.  Perhaps secondary lectures (a kind of B track) could be filled with useful examples to help the student think in parallel.  
The computer support area was not operational consistently, and the people involved in presenting the course know about it.  It would be better if there are future problems to inform the class about how they are going to be fixed.  
</t>
  </si>
  <si>
    <t>Dan Thrift</t>
  </si>
  <si>
    <t>Shailendra pandey</t>
  </si>
  <si>
    <t>Electrical and Electronics Engineering</t>
  </si>
  <si>
    <t>P Li</t>
  </si>
  <si>
    <t>One benefit would be to have a "howto" for students to set up a CUDA environment w/ the programming assignment code on our PCs, for those of us who have CUDA devices.  Then we would just submit our final solutions.  I think this could have reduced a significant portion of the burden from the cloud.
I had no problems with the Coursera part of the online experience and communication was timely, which was helpful.
I'm completely indifferent to the debate over the instructor being on or off the screen.  I had absolutely no qualms about how the material was presented.
Thank you for this course, which was my first online and first hands-on exposure to CUDA.  I found it valuable and I appreciate all the hard work.</t>
  </si>
  <si>
    <t>John Calla</t>
  </si>
  <si>
    <t>Computer Science, Math</t>
  </si>
  <si>
    <t>Alexey Timofeev</t>
  </si>
  <si>
    <t>Alok</t>
  </si>
  <si>
    <t>Evgeny Lazarev</t>
  </si>
  <si>
    <t>Compiler</t>
  </si>
  <si>
    <t>final examination is needed!</t>
  </si>
  <si>
    <t>ZHANGSHENGCHAO</t>
  </si>
  <si>
    <t>Digital Image processing</t>
  </si>
  <si>
    <t>Mukesh Tiwari</t>
  </si>
  <si>
    <t>Provide solutions to lab exercises or more examples so that we know what is correct.</t>
  </si>
  <si>
    <t>Suhail Barot</t>
  </si>
  <si>
    <t>Make your MP grading system work without errors! For example, my results are still wrong.</t>
  </si>
  <si>
    <t>Norberto Reynoso</t>
  </si>
  <si>
    <t>I don't think the prerequisite in C only is enough.  I think prereqs in computer architecture, C, and data structures is needed to do class.  I did like the online programming setup through the Amazon cloud.  However, it was buggy.  If bugs worked out of AWS the class would have been perfect.</t>
  </si>
  <si>
    <t>Joe Nguyen</t>
  </si>
  <si>
    <t>Average</t>
  </si>
  <si>
    <t>10 Possible</t>
  </si>
  <si>
    <t>5 Possible</t>
  </si>
  <si>
    <t>Item</t>
  </si>
  <si>
    <t>Lists/Week 2 Survey</t>
  </si>
  <si>
    <t>-- Although it may be well beyond the reach of the staff teaching the course, the instability of the amazon cloud was detrimental to the user experience. If at all possible, this needs to be addresses.
-- The MP assignments felt haphazard, with many issu</t>
  </si>
  <si>
    <t>- The quizzes ask for quite specific details
- Resubmission of quizzes without penalty is strange: everyone can get 100% in four attempts (since you get wrong/correct for each question afterwards) without any understanding of the course.
- The homework as</t>
  </si>
  <si>
    <t xml:space="preserve">- Quiz questions should be more diverse and only three attempts allowed;
- Convolution should have been the second assignment, because it is an extension of matrix multiplication;
- The cloud failed several times, which leaves little time to complete the </t>
  </si>
  <si>
    <t>- There were a lack of communication between the technical stuff and the students for example I posted a grading problem for mp1 two times and no one answered me so I had to resubmit again.
- The Lab assignments was buggy and I prefer if you can add debu</t>
  </si>
  <si>
    <t>- make MPs with realtime score feedback (before deadline) that will exactly be counted in total course result (otherwise, like we passed, we really had 5 exams :) instead of 1 promised)  
- remove MP submitting number limitations (or store fixed number of</t>
  </si>
  <si>
    <t>- I think the course material (slides, video, labs, quizz, pace) met the requirement for an online course. Very good instructor.
- The cloud system to verify the labs should be more tested / improved for higher reliability.
- There was a steep delta betwe</t>
  </si>
  <si>
    <t>- In an early lecture some tips how to debug your program. I found it hard to find the error in my code because I did not know an easy way to debug the code. Just printing out stuff does not work nicely since the input was rather big!
- Smaller input suc</t>
  </si>
  <si>
    <t xml:space="preserve">Improve submission / grading of programming assignments.  Only one out of four submissions were saved and graded.  Then towards the end of the course, two more suddenly appeared.  Feedback way too late.  I had stopped following the course. </t>
  </si>
  <si>
    <t>amit</t>
  </si>
  <si>
    <t>Explain more clearly (longer explanation, examples, etc) the objective of the Lab assignments.</t>
  </si>
  <si>
    <t>saeed</t>
  </si>
  <si>
    <t>security</t>
  </si>
  <si>
    <t>Farrukh Ali Khan</t>
  </si>
  <si>
    <t>Alexander Bersenev</t>
  </si>
  <si>
    <t>Ekaterina</t>
  </si>
  <si>
    <t>computational fluid dynamics</t>
  </si>
  <si>
    <t>access to some cluster would be useful to see real heterogenous programming</t>
  </si>
  <si>
    <t>Nikola Adžaga</t>
  </si>
  <si>
    <t>Software, Mathematics, Algorithms</t>
  </si>
  <si>
    <t>Baosheng Chang</t>
  </si>
  <si>
    <t>Do not have instructor on the slides. Use other methods to highlight what needs to be highlighted. Otherwise great course.</t>
  </si>
  <si>
    <t>Nanotechnology</t>
  </si>
  <si>
    <t>I think it'd be useful to do a bit more preparations and/or dry runs to reduce lecturer's stuttering.</t>
  </si>
  <si>
    <t>Constantin Makshin</t>
  </si>
  <si>
    <t>Cutting tools</t>
  </si>
  <si>
    <t>Stefan Stefanov</t>
  </si>
  <si>
    <t>Rakhi Saxena</t>
  </si>
  <si>
    <t>SLOBBE</t>
  </si>
  <si>
    <t xml:space="preserve">perhaps some explanation how to setup a dev environnement on a local pc.
</t>
  </si>
  <si>
    <t>Mladen Krstic</t>
  </si>
  <si>
    <t>Computer science and Informatics</t>
  </si>
  <si>
    <t>Electronic Engineer and SW Engineer</t>
  </si>
  <si>
    <t>Programming Languages</t>
  </si>
  <si>
    <t xml:space="preserve">Computer Science </t>
  </si>
  <si>
    <t>Loose deadlines, or Udacity style, where everyone can work in its own pace.</t>
  </si>
  <si>
    <t>Cristi</t>
  </si>
  <si>
    <t>It would be interesting to improve these aspects for next editions of the course:
1. Slide content (sometimes it seems too poor)
2. Cloud assignment platform (responsiveness and availability is poor)
3. Grading system</t>
  </si>
  <si>
    <t>Sergio Conde</t>
  </si>
  <si>
    <t>Computer Sciencie</t>
  </si>
  <si>
    <t>RESOLVE COMUNICATIONS WITH STAFF A TEACHER: MORE DIRECT COMUNICATIONS PLEASE; MORE EXPLANATIONS ON LECTURES FOR HMs!!!!!!</t>
  </si>
  <si>
    <t>ANDREA ROSSI</t>
  </si>
  <si>
    <t>IMAGE PROCESSING</t>
  </si>
  <si>
    <t>Overall, it was a very positive experience for me.
If you manage to smooth out the programming assignment submission problems and improve staff's response time for relevant comments in the forums, it would be perfect.
Thanks for the course!</t>
  </si>
  <si>
    <t>Maija Kuusela</t>
  </si>
  <si>
    <t>Not much! The course is ahead of its time, in the sense that most students cannot yet set up a CUDA development environment on their PC. This places an unreasonable burden on the cloud, which is the source of many of the technical issues with the course. I don't see any way to improve this in the short term.</t>
  </si>
  <si>
    <t>Martyn Plummer</t>
  </si>
  <si>
    <t xml:space="preserve"> Improve the programming submissions and grading system;
</t>
  </si>
  <si>
    <t>Bugs on the MPs are no problem. But the worse communication is a problem. I understand that you are involved in other projects. But a simple "we are working on the problem" will help the students. 
But nevertheless it was a great course, thanx!</t>
  </si>
  <si>
    <t>Jimmy Durand Wesolowski</t>
  </si>
  <si>
    <t>Real time and embedded systems</t>
  </si>
  <si>
    <t>Some way of entering our own data sets for testing.  It's difficult to track down problems if you can't enter your own data.</t>
  </si>
  <si>
    <t>Improve integration between cloud and coursea so students know when an MP has been successfully submitted; the status should be displayed corrected in both locations without time delay.  Provide guidance to students who are setting up local cuda development environments.  This may also reduce load on cloud as more students are developing/debugging on their local machines.</t>
  </si>
  <si>
    <t>Michael Teather</t>
  </si>
  <si>
    <t>More time to finish a course</t>
  </si>
  <si>
    <t>Massimiliano Tornati</t>
  </si>
  <si>
    <t>As for the 'lecturer on screen' idea, it would've been fine except bits of the slide often got filtered out. I usually needed to have a screen up with a PDF of the slides while I watched the lecture.
Course was great; excellent content, and I ended up reading the textbook for more detail.</t>
  </si>
  <si>
    <t>Covering more material, and improving the submission system would remove all setbacks.</t>
  </si>
  <si>
    <t xml:space="preserve">Inspite of some of the technical shortcoming I got to learn a lot and I am thankful to the professor and teh course staff for their time and effort. I wish them luck for future classes. </t>
  </si>
  <si>
    <t>What if you invite several instructors to learn from their different approaches.</t>
  </si>
  <si>
    <t>Juan Carlos Giraldo</t>
  </si>
  <si>
    <t>Bruno Faria</t>
  </si>
  <si>
    <t>R&amp;D Telecommunications</t>
  </si>
  <si>
    <t>This was excellent, worthwhile and I can tell a LOT of work has gone in to it by the TAs and instructors. BUT if only there was more regular announcements, response to common questions via announcement (instead of having to hunt for answers in forums) this could have been outstanding. Please communicate more! We can get over technical issues, but without communication it feels like we are being ignored and forgotten.</t>
  </si>
  <si>
    <t>tao zhou</t>
  </si>
  <si>
    <t>Kiril Vuchkov</t>
  </si>
  <si>
    <t>1. To  incorporate lectures on  applications  of HPP  in image processing ,AI computer vision,Robotics etc.
2. If it is possible, to mention some of the hot research topics in the area.</t>
  </si>
  <si>
    <t>Electrical and Computer engineering(Computer  Engineering)</t>
  </si>
  <si>
    <t>Zamirbek</t>
  </si>
  <si>
    <t xml:space="preserve">less mistakes in slides
edit out the "uh"s and "umm" s 
test the grading scripts as early as possible
check for errors in the quizzes
iron out the technical web problems
</t>
  </si>
  <si>
    <t>creative coding</t>
  </si>
  <si>
    <t>Test the MP submission and grading system before the assignments are in progress / due. I lost confidence in the course and what progress I may or may not have made due to previous assignments being graded incorrectly, regraded, etc; without some surety of what happened in the earlier assignments, it made continuing with the later part of the course unattractive and I did not complete it.
The fact that MPs could be run on the cloud computing platform was pretty special, and I'm sure the system can and will be improved upon. However, there is such little feedback possible on what is going on that debugging programs (especially kernels) is essentially impossible. Submitting an MP is a black box experience. Did it pass, yes or no?... A detailed simulator would be ideal for teaching, I think. When I submit my program/kernel I am making assumptions about what is going on with no way to confirm that (other than, if I'm lucky, all the tests pass, and even then I'm not entirely sure).
Having a good guide on how to set up a "home" dev system, even a software simulated one, should encourage more experimentation and iterative learning (as well as reduce some of the strain on the cloud resources).
The publisher/distributor of the textbook does not support online orders from Australia (and many other places in the world) and gives an instruction to email them about a purchase. I contacted them at whatever address was supplied on their site but did not, so far as I know, receive a response. Perhaps the company was flooded with such requests.
I downloaded the lecture videos and watched quite a few of them at around 1.4x normal speed; I replayed parts that had more complex information again (sometimes at normal speed). Wen-mei is obviously very knowledgeable on the subject, but sometimes takes a while to explain things and of course mistakes also sometimes happen. The depth-sense technology used obviously takes some getting used to, and of course there is/was limited time. Moving forward, I think it would be helpful to not try making the whole lecture in a single "take". For parts that aren't well communicated, take a pause to reconsider, repeat and edit out the less-effective version(s).
Also, consider wearing a lapel microphone; the audio level was often quite low, and it was distracting that Wen-mei's voice would fade out as he stepped away from the camera (and microphone).
I usually had the lecture slides open on a second monitor, which may be an indication that appearing within the slide was not always the best idea.</t>
  </si>
  <si>
    <t>This was the most disorganized online course I ever took. Originally it was supposed to end in the mid-December, instead it ended in the end of February. People who try to organize their schedule and plan their time cant take this class. Server was constantly crashing, jobs had to be constantly resubmitted, etc. For such a high-tech and interesting topic it gave an expression that either teachers did not care, or they did not prepare for the load at all. Its a pity, especially that the teacher is a knowledgeable person. I had to abandon the class in the middle (after receiving 100% for first 2 home works), because I had following commitments. To finally prove that point, even submission screen returns "After submitting the survey, you will receive the message, "Access denied. You do not have permission to perform this action or access this resource." Disappointing</t>
  </si>
  <si>
    <t>Slava Kuznetsov</t>
  </si>
  <si>
    <t>computational finance</t>
  </si>
  <si>
    <t>Constantin Șerban-Rădoi</t>
  </si>
  <si>
    <t>Grading system showed many errors. It should be improved.
Some MP's aren't well explained during lectures. For those who don't have the textbook, that may be frustrating.</t>
  </si>
  <si>
    <t>Vitor Barbosa Carlos de Souza</t>
  </si>
  <si>
    <t>Not a critique of the course but just an observation - I found myself guessing at quiz answers just to get a good grade.  Perhaps unlimited try multiple choice quizzes are counter-productive.</t>
  </si>
  <si>
    <t>Matthew Miller</t>
  </si>
  <si>
    <t>Comp Sci</t>
  </si>
  <si>
    <t>Martin Mortensen</t>
  </si>
  <si>
    <t>The grading of the MP must be known immediately to know if you understand the theory about the concrete MP and not at the end of the course</t>
  </si>
  <si>
    <t>sally abdelghany</t>
  </si>
  <si>
    <t>Dmitry O</t>
  </si>
  <si>
    <t>programming</t>
  </si>
  <si>
    <t>physics, metrology</t>
  </si>
  <si>
    <t>As the course didn't start on the date planed, I finally couldn't join class most of the time, and couldn't do the Labs. I started my new job at the moment the course begun. It's very sad, I think the course is very interesting, I would have loved to join.
Why does lab deadlines are scheduled over xmas and new year? I would have recommendet at least a one week break there.</t>
  </si>
  <si>
    <t>Jose Dorado</t>
  </si>
  <si>
    <t>i liked the course. watched the lectures. not actually done all the MPs, but the knowledge i've got is enough for me to learn further on my own, so im fully satisfied, and have no recomendations</t>
  </si>
  <si>
    <t>Sekou Diane</t>
  </si>
  <si>
    <t>The explanations were sometimes little too detailed. The rate of the presentation of material could be higher and more material can be presented.
The lab assignments could be more effective if they were designed to compare different solutions for the same problem and proving the efficiency of the recommended solution.</t>
  </si>
  <si>
    <t xml:space="preserve">DSP and system simulation software </t>
  </si>
  <si>
    <t>You can be more just with students who enrolled later, like me. I did all MPs with a good grade, but, finally, I didn't even earn a statement of accomplishment. It's not fair at all because I spend so many hours to accomplished all MPs and quizzes. I've learned a lot, but I can't write it in my CV because I have 69%.
However, I think it's a really good course. Thank you very much.
Jaime</t>
  </si>
  <si>
    <t>Jaime</t>
  </si>
  <si>
    <t>Computer Engineering. Computer Graphics</t>
  </si>
  <si>
    <t>The page with quiz 5 was offline for quite a while towards the end of the course.
Sometimes MP submission &amp; results returned out-of-synch
Quite often the cloud was unavailable for MP submission</t>
  </si>
  <si>
    <t>Adrian Lewis</t>
  </si>
  <si>
    <t>Increase area that the instructor can interact with window (instructor was unable to point to extremities of window) - however it is worth noting that the overall experience was excellent. 
Considering I do not have an nvidia GPU, the cloud service provided an ideal development platform. An Integrated Development Environment that could synchronise with the web interface would be a big advantage (I used Visual Studio and copied and pasted my work to and from the web page).</t>
  </si>
  <si>
    <t>Adam Gooch</t>
  </si>
  <si>
    <t>The Cloud-based Lab system was an invaluable resource, even with the bugs that popped up. I believe it would have been helpful to have access to the latest edition of the textbook. I was not in a position to purchase it, and the previous edition was not helpful for the later material in the course.</t>
  </si>
  <si>
    <t>John Gleeson</t>
  </si>
  <si>
    <t>Make sure everything is working before starting the class. I the experience of working with the mp's to be so frustrating that I gave up on the class. 
The decision to use CUDA instead of the more open OpenCL meant that I (as well as others, I'm sure) could not test code on my own machine. I didn't have the option of working around the terrible cloud system.</t>
  </si>
  <si>
    <t>Given the wide variance in the skills/training of students and the amount of material that can be presented, I think the organizers did a fine job. If the course could be improved, I would like to see a more hands-on, programming oriented version of this course as well as a more conceptual version of this course (e.g. one more focused on parallel design and algorithms). I'm interested in the design and implementation of parallel algorithms as well as the design and development of parallel platforms and would like to see more in-depth courses in these areas.</t>
  </si>
  <si>
    <t>Jose John Aguayo</t>
  </si>
  <si>
    <t>jenniffer triana</t>
  </si>
  <si>
    <t>electronic eng.</t>
  </si>
  <si>
    <t xml:space="preserve">More TAs active on the forums is always helpful. </t>
  </si>
  <si>
    <t>Sridhar Chandramouli</t>
  </si>
  <si>
    <t>It's good experience for the instructor to show up in the lecture videos but when showing the slides, his image can be replace by instructor hand or pointing device. Overall the learning experience was very good.</t>
  </si>
  <si>
    <t>Just keep going. This course was extremely useful for me.
Personally, I found the index range house keeping in matrix and vector operations somewhat boring, although highly important of course. I wonder if there is a way to jump more quickly to interesting applications.</t>
  </si>
  <si>
    <t>Christian Wieczerkowski</t>
  </si>
  <si>
    <t>Arturo Samanez</t>
  </si>
  <si>
    <t>There are several onine courses The parallel course from udacity in combination with theoretical science is most compelling because it highlights why certain approaches are more effective. The combination of your course with these courses is very valuable. Your course focesses on hardware as well. It is choice which perspective to highlight.  I think the performance perspective is more interesting because more people will use cuda hardware software instead of engineering it......</t>
  </si>
  <si>
    <t>It was a bit slow, the same material could have been covered in fewer lectures and I would have paid better attention. Developing online was painfull it really needs to be done locally first, this was a problem for me but others may have mmachines with nvidea cards where it weould be less of an issue, I didn't attempt the extra assignment for this reason.</t>
  </si>
  <si>
    <t>Jeremy Hoyland</t>
  </si>
  <si>
    <t xml:space="preserve">For further reading a book was required although it (the website) never said so before the course.
The slides sometimes were confusing. If students want to learn stuff they have to know what is wrong and what is right. Wrong/confusing slides give bad start.
The learning curve in the programming assignments was odd. From copy-pasting in the first 4 assignments to hardcore programming in assignment nr 5. More pointers/explanation should be given for nr 5 or better 'tools' to complete it. </t>
  </si>
  <si>
    <t>Oleksandr Reshetnik</t>
  </si>
  <si>
    <t>computer systems</t>
  </si>
  <si>
    <t>I really like the material of this course.  Very interesting and I would like to do more with it.  The submission system was very fustrating and cost me a lot of time thinking I had things right only to find out later it was wrong.  I am very busy and this lost of time made me fall behind and basically stopped participating although viewing the lectures.  I hope to come back to this soon.
If I would have known about the problems I was going to have with the submission system, I would have bought myself a CUDA graphics card and use that for my development.  I will do that when I pick up this material again.</t>
  </si>
  <si>
    <t>John Deal</t>
  </si>
  <si>
    <t>Marcin Zawadzki</t>
  </si>
  <si>
    <t>IT/Telecom</t>
  </si>
  <si>
    <t>It could have a great course -
TAs need to communicate,
Lab exercises were good, but needs better cloud support,
It's better to define submission schedules upfront, than keep changing them often ( at most two weeks should suffice). 8 week course with more advanced topics(lab) could be better.</t>
  </si>
  <si>
    <t>high speed networks</t>
  </si>
  <si>
    <t>I think the bugs need to be worked out of the assignment submission system. It has potential to be a great system, but uncertainty and inconsistency in the grading / submission makes it more difficult to improve confidence with the material.</t>
  </si>
  <si>
    <t>More feedback with students. Providing more "clues" that could guide in the assignments and provide a better experience.</t>
  </si>
  <si>
    <t>It was a great course. Complying with many people's comments on the unresponsive nature of the cloud, if it can be fixed, then the course will be perfect.</t>
  </si>
  <si>
    <t>Vignesh Kumar Subramanian</t>
  </si>
  <si>
    <t>Allow the programming assignments do be done offline / better availability of the cloud system.</t>
  </si>
  <si>
    <t xml:space="preserve">For lab assignments it would be helpful to have an offline emulator / environment. Since increased interaction with the teacher or staff may not be feasible at this scale, a technical FAQ section will be helpful.
</t>
  </si>
  <si>
    <t>Gurmukh Khabrani</t>
  </si>
  <si>
    <t>Avoid lengthy explanations of processes, especially when it's quite repetitive and can be discovered from the slides or diagrams, and instead try to distill more of the principles behind the algorithms</t>
  </si>
  <si>
    <t>Ludovic Claude</t>
  </si>
  <si>
    <t>More MPI stuff</t>
  </si>
  <si>
    <t>ME</t>
  </si>
  <si>
    <t>Work on the grading system. Otherwise loved the course!</t>
  </si>
  <si>
    <t>Steven Gaddis</t>
  </si>
  <si>
    <t>Roman Vasilyev</t>
  </si>
  <si>
    <t>more depth</t>
  </si>
  <si>
    <t>Muhammad Afnan Khan</t>
  </si>
  <si>
    <t>Batyr</t>
  </si>
  <si>
    <t>THe CLoud was the only problem, thanks a lot from Italy!</t>
  </si>
  <si>
    <t>information technology</t>
  </si>
  <si>
    <t>Karan Sheth</t>
  </si>
  <si>
    <t>Mikael Billberg</t>
  </si>
  <si>
    <t>Chemical engineering</t>
  </si>
  <si>
    <t>Lucas Johnson</t>
  </si>
  <si>
    <t>This course covers many basic and important materials but the material was completely limited. I recommend to have other course to cover professional material or extend this course subjects</t>
  </si>
  <si>
    <t>Saeed</t>
  </si>
  <si>
    <t>"""
After submitting the survey, you will receive the message, "Access denied. You do not have permission to perform this action or access this resource." Despite this warning, your survey submission has been accepted.
"""
You've got to be kidding me.  This is just another example of the  unacceptable technical problems surrounding this class.  I understand that the course facilitators were attempting to provide resources that were likely beyond the reach of many students, but the alternate lab assignment submission system was a total failure.  Not only was the system often down, but it lost one of my submissions.
This was the third Coursera course into which I've seriously applied myself.  My experience with this class was significantly worse than the other two classes I have taken (Machine Learning and Algorithms), and if this was my first Coursera class, I would have been unlikely to enroll in another course or recommend Coursera to someone else.
The instruction and learning materials for this class were very good, but the the lab assignment submission process was a total nightmare.  I think this class has the potential to be excellent, but unless the lab assignment experience improves greatly, this course is going to be quite a frustrating experience.
The norm group for the overall ranking was unclear to me, so I rated the class in terms of my experience compared to other Coursera classes I have taken.</t>
  </si>
  <si>
    <t>As far as the instructor in the screen goes, he should be on the screen but never over the slider, just to the side would be good, with a different color background than the slides too to help focus.</t>
  </si>
  <si>
    <t>Sean Anderson</t>
  </si>
  <si>
    <t>Kindly make programming on the cloud, more stable .
Thank you!!!</t>
  </si>
  <si>
    <t>ALEXANDRE PHILIPPE ROSWILO</t>
  </si>
  <si>
    <t>Computers Sciences and IT</t>
  </si>
  <si>
    <t>Stop force students to purchase any additional books, make the course self contained or reference just a free online sources</t>
  </si>
  <si>
    <t>More time for each unit (assignments and lectures), at least two weeks (this would also increase flexibility for those taking the course simultaneously with a full-time job).</t>
  </si>
  <si>
    <t>Quantitative Finance</t>
  </si>
  <si>
    <t>check edx cs188x course, it's nearly perfect</t>
  </si>
  <si>
    <t>On finalized the course and given the qualifications, it would be great to see the errors (or debugs) in the programming assignments.</t>
  </si>
  <si>
    <t>José Manuel</t>
  </si>
  <si>
    <t>Power engineering</t>
  </si>
  <si>
    <t>Apply a scalar submition (50% one day, 50% other day, etc) would remove the "last day" submision collapse. Or make a maximum number of enrollments if the system can't handle the amount of students.
Anyhow the system is great, sadly there where to much issues.</t>
  </si>
  <si>
    <t>There were a lot of problems with the grading system (the system - not the grading) but that is understandable given the resources. The professor seemed to be genuinely concerned with giving students a fair assessment and to me that more than makes up for the system problems. The way I would improve the course is in the material, which I thought was at too simple a level, especially in the first half. The lectures and the assignments could be made more challenging
Dave Payne</t>
  </si>
  <si>
    <t>math/physics/compsci</t>
  </si>
  <si>
    <t>Fix the MP submission system. The lectures were excellent, the quizzes were good, and the MP problems were at a good level and were valuable. But having to deal with a buggy MP submission system wasted a huge amount of time. 
After submitting an MP, the Attempts section of the Analysis page would usually not show results from the current submission. (The Logger section was OK though.) I would have to click the browser's Refresh button and then navigate back to the Analysis page, but then the Logger section would be missing.</t>
  </si>
  <si>
    <t>Dave Lewis</t>
  </si>
  <si>
    <t>Scientific modeling</t>
  </si>
  <si>
    <t>nothing, it's good</t>
  </si>
  <si>
    <t>algorithm</t>
  </si>
  <si>
    <t xml:space="preserve">Fix bugs in the assignment submission and grading will make this course enjoyable and effective.  Thank you for offering the course.  </t>
  </si>
  <si>
    <t>Scott Manton</t>
  </si>
  <si>
    <t xml:space="preserve">Physics </t>
  </si>
  <si>
    <t>Lack of communications around unresolved issues.
Some issues with the submission system, but it was great to have it available.
Pace of the lectures, it was constant, while the instructor could have gone faster on some easy stuff, and a bit slower of some other.   Also the slides need to be improved, and corrected.</t>
  </si>
  <si>
    <t>Laurent</t>
  </si>
  <si>
    <t>math, physics</t>
  </si>
  <si>
    <t>Kowalski Sławomir</t>
  </si>
  <si>
    <t>Hans Kraus</t>
  </si>
  <si>
    <t>Physics/Math, Bioinformatics</t>
  </si>
  <si>
    <t>Podcasting may be helpful. 
If the slides might be mailed to a defined e-mail, we may get the slides to our kindles easily.
Namely slides + mp3 files =&gt; we may also follow the course with simpler devices (kindle - ebook readers)</t>
  </si>
  <si>
    <t>None of any significance. Very pleased with course as a means of getting starting with CUDA. Like everything, the knowledge comes from applying the material procesented. The quizes and the assignments made this possible. Thank you for an enjoyable and reqarding experience</t>
  </si>
  <si>
    <t>More responsiveness in the forums by the professor or someone else related to the course.</t>
  </si>
  <si>
    <t>Electrical Engineering, Computer Science</t>
  </si>
  <si>
    <t>MM</t>
  </si>
  <si>
    <t>Pattern Recognition and Human Language Technologies</t>
  </si>
  <si>
    <t>(PHD, Master, Bachelor, HS)</t>
  </si>
  <si>
    <t>(Yes, No)</t>
  </si>
  <si>
    <t>(With Window, With Embedded, No Instructor)</t>
  </si>
  <si>
    <t>Sparkline</t>
  </si>
  <si>
    <t>Count</t>
  </si>
  <si>
    <t>High</t>
  </si>
  <si>
    <t>Low</t>
  </si>
  <si>
    <t>(10 possible)</t>
  </si>
  <si>
    <t>Mode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</si>
</sst>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16" fontId="0" fillId="0" borderId="0" xfId="0" quotePrefix="1" applyNumberFormat="1"/>
    <xf numFmtId="0" fontId="0" fillId="0" borderId="0" xfId="0" quotePrefix="1"/>
    <xf numFmtId="0" fontId="0" fillId="0" borderId="0" xfId="0" applyAlignment="1">
      <alignment textRotation="45"/>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63"/>
  <sheetViews>
    <sheetView topLeftCell="A7" workbookViewId="0">
      <selection activeCell="X1563" sqref="X1563"/>
    </sheetView>
  </sheetViews>
  <sheetFormatPr defaultRowHeight="15" x14ac:dyDescent="0.25"/>
  <cols>
    <col min="1" max="1" width="10.5703125" bestFit="1" customWidth="1"/>
    <col min="2" max="2" width="42" customWidth="1"/>
    <col min="3" max="3" width="18.85546875" customWidth="1"/>
    <col min="4" max="4" width="40.7109375" bestFit="1" customWidth="1"/>
    <col min="5" max="5" width="34.7109375" customWidth="1"/>
    <col min="6" max="6" width="9.42578125" customWidth="1"/>
    <col min="7" max="7" width="37" customWidth="1"/>
    <col min="8" max="24" width="20.7109375" customWidth="1"/>
  </cols>
  <sheetData>
    <row r="1" spans="1:26" x14ac:dyDescent="0.25">
      <c r="B1" t="s">
        <v>32</v>
      </c>
      <c r="C1">
        <f>COUNTIF($C$8:$C$1563,B1)</f>
        <v>236</v>
      </c>
      <c r="F1" t="s">
        <v>27</v>
      </c>
      <c r="G1" t="s">
        <v>47</v>
      </c>
      <c r="H1" s="2" t="s">
        <v>1873</v>
      </c>
      <c r="I1" s="2" t="s">
        <v>1873</v>
      </c>
      <c r="J1" s="2" t="s">
        <v>1873</v>
      </c>
      <c r="K1" s="2" t="s">
        <v>1873</v>
      </c>
      <c r="L1" s="2" t="s">
        <v>1873</v>
      </c>
      <c r="M1" s="2" t="s">
        <v>1873</v>
      </c>
      <c r="N1" s="2" t="s">
        <v>1873</v>
      </c>
      <c r="O1" s="2" t="s">
        <v>1873</v>
      </c>
      <c r="P1" s="2" t="s">
        <v>1873</v>
      </c>
      <c r="Q1" s="2" t="s">
        <v>1873</v>
      </c>
      <c r="R1" s="2" t="s">
        <v>1873</v>
      </c>
      <c r="S1" s="2" t="s">
        <v>1873</v>
      </c>
      <c r="T1" s="2" t="s">
        <v>1873</v>
      </c>
      <c r="U1" s="2" t="s">
        <v>1873</v>
      </c>
      <c r="V1" s="2" t="s">
        <v>1873</v>
      </c>
      <c r="W1" s="2" t="s">
        <v>1873</v>
      </c>
      <c r="X1" s="2" t="s">
        <v>1873</v>
      </c>
    </row>
    <row r="2" spans="1:26" x14ac:dyDescent="0.25">
      <c r="B2" t="s">
        <v>29</v>
      </c>
      <c r="C2">
        <f t="shared" ref="C2:C4" si="0">COUNTIF($C$8:$C$1563,B2)</f>
        <v>694</v>
      </c>
      <c r="F2">
        <f>COUNTIF($F$8:$F$1563,"Yes")</f>
        <v>1043</v>
      </c>
      <c r="G2">
        <f>COUNTIF($G$8:$G$1563,"*" &amp; G1 &amp; "*")</f>
        <v>1194</v>
      </c>
      <c r="H2">
        <f>AVERAGE(H8:H1563)</f>
        <v>7.767994858611825</v>
      </c>
      <c r="I2">
        <f t="shared" ref="I2:X2" si="1">AVERAGE(I8:I1563)</f>
        <v>3.6413881748071981</v>
      </c>
      <c r="J2">
        <f t="shared" si="1"/>
        <v>3.5006426735218508</v>
      </c>
      <c r="K2">
        <f t="shared" si="1"/>
        <v>2.2525706940874035</v>
      </c>
      <c r="L2">
        <f t="shared" si="1"/>
        <v>3.9422946367956553</v>
      </c>
      <c r="M2">
        <f t="shared" si="1"/>
        <v>3.8775235531628534</v>
      </c>
      <c r="N2">
        <f t="shared" si="1"/>
        <v>3.8303273213092854</v>
      </c>
      <c r="O2">
        <f t="shared" si="1"/>
        <v>3.8509358288770055</v>
      </c>
      <c r="P2">
        <f t="shared" si="1"/>
        <v>3.9128101945003353</v>
      </c>
      <c r="Q2">
        <f t="shared" si="1"/>
        <v>4.0468337730870712</v>
      </c>
      <c r="R2">
        <f t="shared" si="1"/>
        <v>3.2713333333333332</v>
      </c>
      <c r="S2">
        <f t="shared" si="1"/>
        <v>2.7951090548578983</v>
      </c>
      <c r="T2">
        <f t="shared" si="1"/>
        <v>3.1116248348745046</v>
      </c>
      <c r="U2">
        <f t="shared" si="1"/>
        <v>4.2476821192052983</v>
      </c>
      <c r="V2">
        <f t="shared" si="1"/>
        <v>3.708927231807952</v>
      </c>
      <c r="W2">
        <f t="shared" si="1"/>
        <v>3.9418300653594773</v>
      </c>
      <c r="X2">
        <f t="shared" si="1"/>
        <v>4.1578604044357466</v>
      </c>
    </row>
    <row r="3" spans="1:26" x14ac:dyDescent="0.25">
      <c r="B3" t="s">
        <v>25</v>
      </c>
      <c r="C3">
        <f t="shared" si="0"/>
        <v>447</v>
      </c>
      <c r="F3" t="s">
        <v>37</v>
      </c>
      <c r="G3" t="s">
        <v>53</v>
      </c>
      <c r="H3" s="3"/>
    </row>
    <row r="4" spans="1:26" x14ac:dyDescent="0.25">
      <c r="B4" t="s">
        <v>56</v>
      </c>
      <c r="C4">
        <f t="shared" si="0"/>
        <v>144</v>
      </c>
      <c r="F4">
        <f>COUNTIF($F$8:$F$1563,"No")</f>
        <v>513</v>
      </c>
      <c r="G4">
        <f>COUNTIF($G$8:$G$1563,"*" &amp; G3 &amp; "*")</f>
        <v>1172</v>
      </c>
      <c r="H4" t="s">
        <v>1874</v>
      </c>
      <c r="I4" t="s">
        <v>1875</v>
      </c>
      <c r="J4" t="s">
        <v>1875</v>
      </c>
      <c r="K4" t="s">
        <v>1875</v>
      </c>
      <c r="L4" t="s">
        <v>1875</v>
      </c>
      <c r="M4" t="s">
        <v>1875</v>
      </c>
      <c r="N4" t="s">
        <v>1875</v>
      </c>
      <c r="O4" t="s">
        <v>1875</v>
      </c>
      <c r="P4" t="s">
        <v>1875</v>
      </c>
      <c r="Q4" t="s">
        <v>1875</v>
      </c>
      <c r="R4" t="s">
        <v>1875</v>
      </c>
      <c r="S4" t="s">
        <v>1875</v>
      </c>
      <c r="T4" t="s">
        <v>1875</v>
      </c>
      <c r="U4" t="s">
        <v>1875</v>
      </c>
      <c r="V4" t="s">
        <v>1875</v>
      </c>
      <c r="W4" t="s">
        <v>1875</v>
      </c>
      <c r="X4" t="s">
        <v>1875</v>
      </c>
    </row>
    <row r="5" spans="1:26" x14ac:dyDescent="0.25">
      <c r="G5" t="s">
        <v>100</v>
      </c>
      <c r="H5" s="3"/>
    </row>
    <row r="6" spans="1:26" x14ac:dyDescent="0.25">
      <c r="G6">
        <f>COUNTIF($G$8:$G$1563,"*" &amp; G5 &amp; "*")</f>
        <v>941</v>
      </c>
    </row>
    <row r="7" spans="1:26" s="4" customFormat="1" ht="313.5" x14ac:dyDescent="0.25">
      <c r="A7" s="4" t="s">
        <v>0</v>
      </c>
      <c r="B7" s="4" t="s">
        <v>1</v>
      </c>
      <c r="C7" s="4" t="s">
        <v>2</v>
      </c>
      <c r="D7" s="4" t="s">
        <v>3</v>
      </c>
      <c r="E7" s="4" t="s">
        <v>4</v>
      </c>
      <c r="F7" s="4" t="s">
        <v>5</v>
      </c>
      <c r="G7" s="4" t="s">
        <v>6</v>
      </c>
      <c r="H7" s="4" t="s">
        <v>7</v>
      </c>
      <c r="I7" s="4" t="s">
        <v>8</v>
      </c>
      <c r="J7" s="4" t="s">
        <v>9</v>
      </c>
      <c r="K7" s="4" t="s">
        <v>10</v>
      </c>
      <c r="L7" s="4" t="s">
        <v>11</v>
      </c>
      <c r="M7" s="4" t="s">
        <v>12</v>
      </c>
      <c r="N7" s="4" t="s">
        <v>13</v>
      </c>
      <c r="O7" s="4" t="s">
        <v>14</v>
      </c>
      <c r="P7" s="4" t="s">
        <v>15</v>
      </c>
      <c r="Q7" s="4" t="s">
        <v>16</v>
      </c>
      <c r="R7" s="4" t="s">
        <v>17</v>
      </c>
      <c r="S7" s="4" t="s">
        <v>18</v>
      </c>
      <c r="T7" s="4" t="s">
        <v>19</v>
      </c>
      <c r="U7" s="4" t="s">
        <v>20</v>
      </c>
      <c r="V7" s="4" t="s">
        <v>21</v>
      </c>
      <c r="W7" s="4" t="s">
        <v>22</v>
      </c>
      <c r="X7" s="4" t="s">
        <v>23</v>
      </c>
    </row>
    <row r="8" spans="1:26" x14ac:dyDescent="0.25">
      <c r="A8" t="s">
        <v>24</v>
      </c>
      <c r="C8" t="s">
        <v>25</v>
      </c>
      <c r="E8" t="s">
        <v>26</v>
      </c>
      <c r="F8" t="s">
        <v>27</v>
      </c>
      <c r="G8" t="s">
        <v>28</v>
      </c>
      <c r="H8" s="1">
        <v>1</v>
      </c>
      <c r="I8" s="1">
        <v>1</v>
      </c>
      <c r="J8" s="1">
        <v>1</v>
      </c>
      <c r="K8" s="1">
        <v>1</v>
      </c>
      <c r="L8" s="1">
        <v>1</v>
      </c>
      <c r="M8" s="1">
        <v>1</v>
      </c>
      <c r="N8" s="1">
        <v>1</v>
      </c>
      <c r="O8" s="1">
        <v>1</v>
      </c>
      <c r="P8" s="1">
        <v>1</v>
      </c>
      <c r="Q8" s="1">
        <v>1</v>
      </c>
      <c r="R8" s="1">
        <v>1</v>
      </c>
      <c r="S8" s="1">
        <v>1</v>
      </c>
      <c r="T8" s="1">
        <v>1</v>
      </c>
      <c r="U8" s="1">
        <v>1</v>
      </c>
      <c r="V8" s="1">
        <v>1</v>
      </c>
      <c r="W8" s="1">
        <v>1</v>
      </c>
      <c r="X8" s="1">
        <v>1</v>
      </c>
      <c r="Y8" t="s">
        <v>1876</v>
      </c>
      <c r="Z8" t="s">
        <v>1877</v>
      </c>
    </row>
    <row r="9" spans="1:26" x14ac:dyDescent="0.25">
      <c r="A9" t="s">
        <v>24</v>
      </c>
      <c r="C9" t="s">
        <v>29</v>
      </c>
      <c r="F9" t="s">
        <v>27</v>
      </c>
      <c r="G9" t="s">
        <v>30</v>
      </c>
      <c r="H9" s="1">
        <v>1</v>
      </c>
      <c r="I9" s="1">
        <v>1</v>
      </c>
      <c r="J9" s="1">
        <v>1</v>
      </c>
      <c r="K9" s="1">
        <v>1</v>
      </c>
      <c r="L9" s="1">
        <v>1</v>
      </c>
      <c r="M9" s="1">
        <v>1</v>
      </c>
      <c r="N9" s="1">
        <v>1</v>
      </c>
      <c r="O9" s="1">
        <v>1</v>
      </c>
      <c r="P9" s="1">
        <v>1</v>
      </c>
      <c r="Q9" s="1">
        <v>1</v>
      </c>
      <c r="R9" s="1">
        <v>1</v>
      </c>
      <c r="S9" s="1">
        <v>1</v>
      </c>
      <c r="T9" s="1">
        <v>1</v>
      </c>
      <c r="U9" s="1">
        <v>1</v>
      </c>
      <c r="V9" s="1">
        <v>1</v>
      </c>
      <c r="W9" s="1">
        <v>1</v>
      </c>
      <c r="X9" s="1">
        <v>1</v>
      </c>
      <c r="Y9" t="s">
        <v>1876</v>
      </c>
      <c r="Z9" t="s">
        <v>1877</v>
      </c>
    </row>
    <row r="10" spans="1:26" x14ac:dyDescent="0.25">
      <c r="A10" t="s">
        <v>24</v>
      </c>
      <c r="B10" t="s">
        <v>31</v>
      </c>
      <c r="C10" t="s">
        <v>32</v>
      </c>
      <c r="E10" t="s">
        <v>33</v>
      </c>
      <c r="F10" t="s">
        <v>27</v>
      </c>
      <c r="G10" t="s">
        <v>30</v>
      </c>
      <c r="H10" s="1">
        <v>1</v>
      </c>
      <c r="I10" s="1">
        <v>1</v>
      </c>
      <c r="J10" s="1">
        <v>1</v>
      </c>
      <c r="K10" s="1">
        <v>1</v>
      </c>
      <c r="L10" s="1">
        <v>1</v>
      </c>
      <c r="M10" s="1">
        <v>1</v>
      </c>
      <c r="N10" s="1">
        <v>1</v>
      </c>
      <c r="O10" s="1">
        <v>1</v>
      </c>
      <c r="P10" s="1">
        <v>1</v>
      </c>
      <c r="Q10" s="1">
        <v>1</v>
      </c>
      <c r="R10" s="1">
        <v>1</v>
      </c>
      <c r="S10" s="1">
        <v>1</v>
      </c>
      <c r="T10" s="1">
        <v>1</v>
      </c>
      <c r="U10" s="1">
        <v>1</v>
      </c>
      <c r="V10" s="1">
        <v>1</v>
      </c>
      <c r="W10" s="1">
        <v>1</v>
      </c>
      <c r="X10" s="1">
        <v>1</v>
      </c>
      <c r="Y10" t="s">
        <v>1876</v>
      </c>
      <c r="Z10" t="s">
        <v>1877</v>
      </c>
    </row>
    <row r="11" spans="1:26" x14ac:dyDescent="0.25">
      <c r="A11" t="s">
        <v>24</v>
      </c>
      <c r="B11" t="s">
        <v>34</v>
      </c>
      <c r="C11" t="s">
        <v>29</v>
      </c>
      <c r="D11" t="s">
        <v>35</v>
      </c>
      <c r="E11" t="s">
        <v>36</v>
      </c>
      <c r="F11" t="s">
        <v>37</v>
      </c>
      <c r="G11" t="s">
        <v>28</v>
      </c>
      <c r="H11" s="1">
        <v>1</v>
      </c>
      <c r="I11" s="1">
        <v>1</v>
      </c>
      <c r="J11" s="1">
        <v>1</v>
      </c>
      <c r="K11" s="1">
        <v>1</v>
      </c>
      <c r="L11" s="1">
        <v>1</v>
      </c>
      <c r="M11" s="1">
        <v>1</v>
      </c>
      <c r="N11" s="1">
        <v>1</v>
      </c>
      <c r="O11" s="1">
        <v>1</v>
      </c>
      <c r="P11" s="1">
        <v>1</v>
      </c>
      <c r="Q11" s="1">
        <v>1</v>
      </c>
      <c r="R11" s="1">
        <v>1</v>
      </c>
      <c r="S11" s="1">
        <v>1</v>
      </c>
      <c r="T11" s="1">
        <v>1</v>
      </c>
      <c r="U11" s="1">
        <v>1</v>
      </c>
      <c r="V11" s="1">
        <v>1</v>
      </c>
      <c r="W11" s="1">
        <v>1</v>
      </c>
      <c r="X11" s="1">
        <v>2</v>
      </c>
      <c r="Y11" t="s">
        <v>1876</v>
      </c>
      <c r="Z11" t="s">
        <v>1877</v>
      </c>
    </row>
    <row r="12" spans="1:26" x14ac:dyDescent="0.25">
      <c r="A12" t="s">
        <v>24</v>
      </c>
      <c r="B12" t="s">
        <v>38</v>
      </c>
      <c r="C12" t="s">
        <v>25</v>
      </c>
      <c r="D12" t="s">
        <v>39</v>
      </c>
      <c r="E12" t="s">
        <v>40</v>
      </c>
      <c r="F12" t="s">
        <v>27</v>
      </c>
      <c r="G12" t="s">
        <v>30</v>
      </c>
      <c r="H12" s="1">
        <v>1</v>
      </c>
      <c r="I12" s="1">
        <v>1</v>
      </c>
      <c r="J12" s="1">
        <v>1</v>
      </c>
      <c r="K12" s="1">
        <v>1</v>
      </c>
      <c r="L12" s="1">
        <v>1</v>
      </c>
      <c r="M12" s="1">
        <v>1</v>
      </c>
      <c r="N12" s="1">
        <v>1</v>
      </c>
      <c r="O12" s="1">
        <v>1</v>
      </c>
      <c r="P12" s="1">
        <v>1</v>
      </c>
      <c r="Q12" s="1">
        <v>1</v>
      </c>
      <c r="R12" s="1">
        <v>1</v>
      </c>
      <c r="S12" s="1">
        <v>1</v>
      </c>
      <c r="T12" s="1">
        <v>1</v>
      </c>
      <c r="U12" s="1">
        <v>1</v>
      </c>
      <c r="V12" s="1">
        <v>1</v>
      </c>
      <c r="W12" s="1">
        <v>1</v>
      </c>
      <c r="X12" s="1">
        <v>2</v>
      </c>
      <c r="Y12" t="s">
        <v>1876</v>
      </c>
      <c r="Z12" t="s">
        <v>1877</v>
      </c>
    </row>
    <row r="13" spans="1:26" x14ac:dyDescent="0.25">
      <c r="A13" t="s">
        <v>24</v>
      </c>
      <c r="C13" t="s">
        <v>25</v>
      </c>
      <c r="D13" t="s">
        <v>41</v>
      </c>
      <c r="E13" t="s">
        <v>42</v>
      </c>
      <c r="F13" t="s">
        <v>37</v>
      </c>
      <c r="G13" t="s">
        <v>43</v>
      </c>
      <c r="H13" s="1">
        <v>1</v>
      </c>
      <c r="I13" s="1">
        <v>1</v>
      </c>
      <c r="J13" s="1">
        <v>1</v>
      </c>
      <c r="K13" s="1">
        <v>1</v>
      </c>
      <c r="L13" s="1">
        <v>1</v>
      </c>
      <c r="M13" s="1">
        <v>1</v>
      </c>
      <c r="N13" s="1">
        <v>1</v>
      </c>
      <c r="O13" s="1">
        <v>1</v>
      </c>
      <c r="P13" s="1">
        <v>1</v>
      </c>
      <c r="Q13" s="1">
        <v>1</v>
      </c>
      <c r="R13" s="1">
        <v>1</v>
      </c>
      <c r="S13" s="1">
        <v>1</v>
      </c>
      <c r="T13" s="1">
        <v>1</v>
      </c>
      <c r="U13" s="1">
        <v>1</v>
      </c>
      <c r="V13" s="1">
        <v>1</v>
      </c>
      <c r="W13" s="1">
        <v>1</v>
      </c>
      <c r="X13" s="1">
        <v>2</v>
      </c>
      <c r="Y13" t="s">
        <v>1876</v>
      </c>
      <c r="Z13" t="s">
        <v>1877</v>
      </c>
    </row>
    <row r="14" spans="1:26" x14ac:dyDescent="0.25">
      <c r="A14" t="s">
        <v>24</v>
      </c>
      <c r="C14" t="s">
        <v>29</v>
      </c>
      <c r="D14" t="s">
        <v>44</v>
      </c>
      <c r="F14" t="s">
        <v>27</v>
      </c>
      <c r="G14" t="s">
        <v>30</v>
      </c>
      <c r="H14" s="1">
        <v>1</v>
      </c>
      <c r="I14" s="1">
        <v>1</v>
      </c>
      <c r="J14" s="1">
        <v>1</v>
      </c>
      <c r="K14" s="1">
        <v>1</v>
      </c>
      <c r="L14" s="1">
        <v>1</v>
      </c>
      <c r="M14" s="1">
        <v>1</v>
      </c>
      <c r="N14" s="1">
        <v>1</v>
      </c>
      <c r="O14" s="1">
        <v>1</v>
      </c>
      <c r="P14" s="1">
        <v>1</v>
      </c>
      <c r="Q14" s="1">
        <v>1</v>
      </c>
      <c r="R14" s="1">
        <v>1</v>
      </c>
      <c r="S14" s="1">
        <v>1</v>
      </c>
      <c r="T14" s="1">
        <v>1</v>
      </c>
      <c r="U14" s="1">
        <v>1</v>
      </c>
      <c r="V14" s="1">
        <v>1</v>
      </c>
      <c r="W14" s="1">
        <v>1</v>
      </c>
      <c r="X14" s="1">
        <v>2</v>
      </c>
      <c r="Y14" t="s">
        <v>1876</v>
      </c>
      <c r="Z14" t="s">
        <v>1877</v>
      </c>
    </row>
    <row r="15" spans="1:26" x14ac:dyDescent="0.25">
      <c r="A15" t="s">
        <v>24</v>
      </c>
      <c r="C15" t="s">
        <v>29</v>
      </c>
      <c r="D15" t="s">
        <v>45</v>
      </c>
      <c r="E15" t="s">
        <v>46</v>
      </c>
      <c r="F15" t="s">
        <v>37</v>
      </c>
      <c r="G15" t="s">
        <v>47</v>
      </c>
      <c r="H15" s="1">
        <v>1</v>
      </c>
      <c r="I15" s="1">
        <v>1</v>
      </c>
      <c r="J15" s="1">
        <v>1</v>
      </c>
      <c r="K15" s="1">
        <v>1</v>
      </c>
      <c r="L15" s="1">
        <v>1</v>
      </c>
      <c r="M15" s="1">
        <v>1</v>
      </c>
      <c r="N15" s="1">
        <v>1</v>
      </c>
      <c r="O15" s="1">
        <v>1</v>
      </c>
      <c r="P15" s="1">
        <v>1</v>
      </c>
      <c r="Q15" s="1">
        <v>1</v>
      </c>
      <c r="R15" s="1">
        <v>1</v>
      </c>
      <c r="S15" s="1">
        <v>1</v>
      </c>
      <c r="T15" s="1">
        <v>1</v>
      </c>
      <c r="U15" s="1">
        <v>1</v>
      </c>
      <c r="V15" s="1">
        <v>1</v>
      </c>
      <c r="W15" s="1">
        <v>1</v>
      </c>
      <c r="X15" s="1">
        <v>2</v>
      </c>
      <c r="Y15" t="s">
        <v>1876</v>
      </c>
      <c r="Z15" t="s">
        <v>1877</v>
      </c>
    </row>
    <row r="16" spans="1:26" ht="75" x14ac:dyDescent="0.25">
      <c r="A16" t="s">
        <v>24</v>
      </c>
      <c r="B16" s="5" t="s">
        <v>48</v>
      </c>
      <c r="C16" t="s">
        <v>25</v>
      </c>
      <c r="D16" t="s">
        <v>49</v>
      </c>
      <c r="E16" t="s">
        <v>26</v>
      </c>
      <c r="F16" t="s">
        <v>27</v>
      </c>
      <c r="G16" t="s">
        <v>28</v>
      </c>
      <c r="H16" s="1">
        <v>1</v>
      </c>
      <c r="I16" s="1">
        <v>1</v>
      </c>
      <c r="J16" s="1">
        <v>1</v>
      </c>
      <c r="K16" s="1">
        <v>1</v>
      </c>
      <c r="L16" s="1">
        <v>1</v>
      </c>
      <c r="M16" s="1">
        <v>1</v>
      </c>
      <c r="N16" s="1">
        <v>1</v>
      </c>
      <c r="O16" s="1">
        <v>1</v>
      </c>
      <c r="P16" s="1">
        <v>1</v>
      </c>
      <c r="Q16" s="1">
        <v>1</v>
      </c>
      <c r="R16" s="1">
        <v>1</v>
      </c>
      <c r="S16" s="1">
        <v>1</v>
      </c>
      <c r="T16" s="1">
        <v>1</v>
      </c>
      <c r="U16" s="1">
        <v>1</v>
      </c>
      <c r="V16" s="1">
        <v>1</v>
      </c>
      <c r="W16" s="1">
        <v>1</v>
      </c>
      <c r="X16" s="1">
        <v>2</v>
      </c>
      <c r="Y16" t="s">
        <v>1876</v>
      </c>
      <c r="Z16" t="s">
        <v>1877</v>
      </c>
    </row>
    <row r="17" spans="1:26" x14ac:dyDescent="0.25">
      <c r="A17" t="s">
        <v>24</v>
      </c>
      <c r="C17" t="s">
        <v>25</v>
      </c>
      <c r="D17" t="s">
        <v>50</v>
      </c>
      <c r="E17" t="s">
        <v>51</v>
      </c>
      <c r="F17" t="s">
        <v>27</v>
      </c>
      <c r="G17" t="s">
        <v>30</v>
      </c>
      <c r="H17" s="1">
        <v>1</v>
      </c>
      <c r="I17" s="1">
        <v>1</v>
      </c>
      <c r="J17" s="1">
        <v>1</v>
      </c>
      <c r="K17" s="1">
        <v>1</v>
      </c>
      <c r="L17" s="1">
        <v>1</v>
      </c>
      <c r="M17" s="1">
        <v>1</v>
      </c>
      <c r="N17" s="1">
        <v>1</v>
      </c>
      <c r="O17" s="1">
        <v>1</v>
      </c>
      <c r="P17" s="1">
        <v>1</v>
      </c>
      <c r="Q17" s="1">
        <v>1</v>
      </c>
      <c r="R17" s="1">
        <v>1</v>
      </c>
      <c r="S17" s="1">
        <v>1</v>
      </c>
      <c r="T17" s="1">
        <v>1</v>
      </c>
      <c r="U17" s="1">
        <v>1</v>
      </c>
      <c r="V17" s="1">
        <v>1</v>
      </c>
      <c r="W17" s="1">
        <v>1</v>
      </c>
      <c r="X17" s="1">
        <v>2</v>
      </c>
      <c r="Y17" t="s">
        <v>1876</v>
      </c>
      <c r="Z17" t="s">
        <v>1877</v>
      </c>
    </row>
    <row r="18" spans="1:26" x14ac:dyDescent="0.25">
      <c r="A18" t="s">
        <v>24</v>
      </c>
      <c r="C18" t="s">
        <v>25</v>
      </c>
      <c r="E18" t="s">
        <v>52</v>
      </c>
      <c r="F18" t="s">
        <v>37</v>
      </c>
      <c r="G18" t="s">
        <v>53</v>
      </c>
      <c r="H18" s="1">
        <v>1</v>
      </c>
      <c r="I18" s="1">
        <v>1</v>
      </c>
      <c r="J18" s="1">
        <v>1</v>
      </c>
      <c r="K18" s="1">
        <v>1</v>
      </c>
      <c r="L18" s="1">
        <v>1</v>
      </c>
      <c r="M18" s="1">
        <v>1</v>
      </c>
      <c r="N18" s="1">
        <v>1</v>
      </c>
      <c r="O18" s="1">
        <v>1</v>
      </c>
      <c r="P18" s="1">
        <v>1</v>
      </c>
      <c r="Q18" s="1">
        <v>1</v>
      </c>
      <c r="R18" s="1">
        <v>1</v>
      </c>
      <c r="S18" s="1">
        <v>1</v>
      </c>
      <c r="T18" s="1">
        <v>1</v>
      </c>
      <c r="U18" s="1">
        <v>1</v>
      </c>
      <c r="V18" s="1">
        <v>1</v>
      </c>
      <c r="W18" s="1">
        <v>1</v>
      </c>
      <c r="X18" s="1">
        <v>2</v>
      </c>
      <c r="Y18" t="s">
        <v>1876</v>
      </c>
      <c r="Z18" t="s">
        <v>1877</v>
      </c>
    </row>
    <row r="19" spans="1:26" x14ac:dyDescent="0.25">
      <c r="A19" t="s">
        <v>24</v>
      </c>
      <c r="C19" t="s">
        <v>25</v>
      </c>
      <c r="E19" t="s">
        <v>42</v>
      </c>
      <c r="F19" t="s">
        <v>27</v>
      </c>
      <c r="G19" t="s">
        <v>30</v>
      </c>
      <c r="H19" s="1">
        <v>1</v>
      </c>
      <c r="I19" s="1">
        <v>1</v>
      </c>
      <c r="J19" s="1">
        <v>1</v>
      </c>
      <c r="K19" s="1">
        <v>1</v>
      </c>
      <c r="L19" s="1">
        <v>1</v>
      </c>
      <c r="M19" s="1">
        <v>1</v>
      </c>
      <c r="N19" s="1">
        <v>1</v>
      </c>
      <c r="O19" s="1">
        <v>1</v>
      </c>
      <c r="P19" s="1">
        <v>1</v>
      </c>
      <c r="Q19" s="1">
        <v>1</v>
      </c>
      <c r="R19" s="1">
        <v>1</v>
      </c>
      <c r="S19" s="1">
        <v>1</v>
      </c>
      <c r="T19" s="1">
        <v>1</v>
      </c>
      <c r="U19" s="1">
        <v>1</v>
      </c>
      <c r="V19" s="1">
        <v>1</v>
      </c>
      <c r="W19" s="1">
        <v>1</v>
      </c>
      <c r="X19" s="1">
        <v>2</v>
      </c>
      <c r="Y19" t="s">
        <v>1876</v>
      </c>
      <c r="Z19" t="s">
        <v>1877</v>
      </c>
    </row>
    <row r="20" spans="1:26" x14ac:dyDescent="0.25">
      <c r="A20" t="s">
        <v>24</v>
      </c>
      <c r="C20" t="s">
        <v>25</v>
      </c>
      <c r="E20" t="s">
        <v>54</v>
      </c>
      <c r="F20" t="s">
        <v>37</v>
      </c>
      <c r="G20" t="s">
        <v>43</v>
      </c>
      <c r="H20">
        <v>1</v>
      </c>
      <c r="I20" s="1">
        <v>1</v>
      </c>
      <c r="J20" s="1">
        <v>1</v>
      </c>
      <c r="K20" s="1">
        <v>1</v>
      </c>
      <c r="L20" s="1">
        <v>1</v>
      </c>
      <c r="M20" s="1">
        <v>1</v>
      </c>
      <c r="N20" s="1">
        <v>1</v>
      </c>
      <c r="O20" s="1">
        <v>1</v>
      </c>
      <c r="P20" s="1">
        <v>1</v>
      </c>
      <c r="Q20" s="1">
        <v>1</v>
      </c>
      <c r="R20" s="1">
        <v>1</v>
      </c>
      <c r="S20" s="1">
        <v>1</v>
      </c>
      <c r="T20" s="1">
        <v>1</v>
      </c>
      <c r="U20" s="1">
        <v>1</v>
      </c>
      <c r="V20" s="1">
        <v>1</v>
      </c>
      <c r="W20" s="1">
        <v>1</v>
      </c>
      <c r="X20" s="1">
        <v>2</v>
      </c>
      <c r="Y20" t="s">
        <v>1876</v>
      </c>
      <c r="Z20" t="s">
        <v>1877</v>
      </c>
    </row>
    <row r="21" spans="1:26" x14ac:dyDescent="0.25">
      <c r="A21" t="s">
        <v>24</v>
      </c>
      <c r="C21" t="s">
        <v>29</v>
      </c>
      <c r="E21" t="s">
        <v>55</v>
      </c>
      <c r="F21" t="s">
        <v>27</v>
      </c>
      <c r="G21" t="s">
        <v>30</v>
      </c>
      <c r="H21">
        <v>1</v>
      </c>
      <c r="I21" s="1">
        <v>1</v>
      </c>
      <c r="J21" s="1">
        <v>1</v>
      </c>
      <c r="K21" s="1">
        <v>1</v>
      </c>
      <c r="L21" s="1">
        <v>1</v>
      </c>
      <c r="M21" s="1">
        <v>1</v>
      </c>
      <c r="N21" s="1">
        <v>1</v>
      </c>
      <c r="O21" s="1">
        <v>1</v>
      </c>
      <c r="P21" s="1">
        <v>1</v>
      </c>
      <c r="Q21" s="1">
        <v>1</v>
      </c>
      <c r="R21" s="1">
        <v>1</v>
      </c>
      <c r="S21" s="1">
        <v>1</v>
      </c>
      <c r="T21" s="1">
        <v>1</v>
      </c>
      <c r="U21" s="1">
        <v>1</v>
      </c>
      <c r="V21" s="1">
        <v>1</v>
      </c>
      <c r="W21" s="1">
        <v>1</v>
      </c>
      <c r="X21" s="1">
        <v>2</v>
      </c>
      <c r="Y21" t="s">
        <v>1876</v>
      </c>
      <c r="Z21" t="s">
        <v>1877</v>
      </c>
    </row>
    <row r="22" spans="1:26" x14ac:dyDescent="0.25">
      <c r="A22" t="s">
        <v>24</v>
      </c>
      <c r="C22" t="s">
        <v>56</v>
      </c>
      <c r="D22" t="s">
        <v>57</v>
      </c>
      <c r="E22" t="s">
        <v>42</v>
      </c>
      <c r="F22" t="s">
        <v>27</v>
      </c>
      <c r="G22" t="s">
        <v>30</v>
      </c>
      <c r="H22">
        <v>1</v>
      </c>
      <c r="I22" s="1">
        <v>1</v>
      </c>
      <c r="J22" s="1">
        <v>1</v>
      </c>
      <c r="K22" s="1">
        <v>1</v>
      </c>
      <c r="L22" s="1">
        <v>1</v>
      </c>
      <c r="M22" s="1">
        <v>1</v>
      </c>
      <c r="N22" s="1">
        <v>1</v>
      </c>
      <c r="O22" s="1">
        <v>1</v>
      </c>
      <c r="P22" s="1">
        <v>1</v>
      </c>
      <c r="Q22">
        <v>1</v>
      </c>
      <c r="R22" s="1">
        <v>1</v>
      </c>
      <c r="S22" s="1">
        <v>1</v>
      </c>
      <c r="T22" s="1">
        <v>1</v>
      </c>
      <c r="U22" s="1">
        <v>1</v>
      </c>
      <c r="V22" s="1">
        <v>1</v>
      </c>
      <c r="W22" s="1">
        <v>1</v>
      </c>
      <c r="X22" s="1">
        <v>2</v>
      </c>
      <c r="Y22" t="s">
        <v>1876</v>
      </c>
      <c r="Z22" t="s">
        <v>1877</v>
      </c>
    </row>
    <row r="23" spans="1:26" x14ac:dyDescent="0.25">
      <c r="A23" t="s">
        <v>24</v>
      </c>
      <c r="B23" t="s">
        <v>58</v>
      </c>
      <c r="C23" t="s">
        <v>29</v>
      </c>
      <c r="E23" t="s">
        <v>59</v>
      </c>
      <c r="F23" t="s">
        <v>27</v>
      </c>
      <c r="G23" t="s">
        <v>30</v>
      </c>
      <c r="H23">
        <v>1</v>
      </c>
      <c r="I23" s="1">
        <v>1</v>
      </c>
      <c r="J23" s="1">
        <v>1</v>
      </c>
      <c r="K23" s="1">
        <v>1</v>
      </c>
      <c r="L23" s="1">
        <v>1</v>
      </c>
      <c r="M23" s="1">
        <v>1</v>
      </c>
      <c r="N23" s="1">
        <v>1</v>
      </c>
      <c r="O23" s="1">
        <v>1</v>
      </c>
      <c r="P23" s="1">
        <v>1</v>
      </c>
      <c r="Q23">
        <v>1</v>
      </c>
      <c r="R23" s="1">
        <v>1</v>
      </c>
      <c r="S23" s="1">
        <v>1</v>
      </c>
      <c r="T23" s="1">
        <v>1</v>
      </c>
      <c r="U23">
        <v>1</v>
      </c>
      <c r="V23" s="1">
        <v>1</v>
      </c>
      <c r="W23" s="1">
        <v>1</v>
      </c>
      <c r="X23" s="1">
        <v>2</v>
      </c>
      <c r="Y23" t="s">
        <v>1876</v>
      </c>
      <c r="Z23" t="s">
        <v>1877</v>
      </c>
    </row>
    <row r="24" spans="1:26" x14ac:dyDescent="0.25">
      <c r="A24" t="s">
        <v>24</v>
      </c>
      <c r="C24" t="s">
        <v>32</v>
      </c>
      <c r="E24" t="s">
        <v>60</v>
      </c>
      <c r="F24" t="s">
        <v>27</v>
      </c>
      <c r="G24" t="s">
        <v>28</v>
      </c>
      <c r="H24" s="1">
        <v>2</v>
      </c>
      <c r="I24" s="1">
        <v>1</v>
      </c>
      <c r="J24" s="1">
        <v>1</v>
      </c>
      <c r="K24" s="1">
        <v>1</v>
      </c>
      <c r="L24" s="1">
        <v>1</v>
      </c>
      <c r="M24" s="1">
        <v>1</v>
      </c>
      <c r="N24" s="1">
        <v>1</v>
      </c>
      <c r="O24" s="1">
        <v>1</v>
      </c>
      <c r="P24" s="1">
        <v>1</v>
      </c>
      <c r="Q24">
        <v>1</v>
      </c>
      <c r="R24" s="1">
        <v>1</v>
      </c>
      <c r="S24" s="1">
        <v>1</v>
      </c>
      <c r="T24" s="1">
        <v>1</v>
      </c>
      <c r="U24" s="1">
        <v>2</v>
      </c>
      <c r="V24" s="1">
        <v>1</v>
      </c>
      <c r="W24" s="1">
        <v>1</v>
      </c>
      <c r="X24" s="1">
        <v>2</v>
      </c>
      <c r="Y24" t="s">
        <v>1876</v>
      </c>
      <c r="Z24" t="s">
        <v>1877</v>
      </c>
    </row>
    <row r="25" spans="1:26" x14ac:dyDescent="0.25">
      <c r="A25" t="s">
        <v>24</v>
      </c>
      <c r="B25" t="s">
        <v>61</v>
      </c>
      <c r="C25" t="s">
        <v>25</v>
      </c>
      <c r="D25" t="s">
        <v>62</v>
      </c>
      <c r="E25" t="s">
        <v>63</v>
      </c>
      <c r="F25" t="s">
        <v>27</v>
      </c>
      <c r="G25" t="s">
        <v>53</v>
      </c>
      <c r="H25" s="1">
        <v>2</v>
      </c>
      <c r="I25" s="1">
        <v>1</v>
      </c>
      <c r="J25" s="1">
        <v>1</v>
      </c>
      <c r="K25" s="1">
        <v>1</v>
      </c>
      <c r="L25">
        <v>1</v>
      </c>
      <c r="M25" s="1">
        <v>1</v>
      </c>
      <c r="N25" s="1">
        <v>1</v>
      </c>
      <c r="O25" s="1">
        <v>1</v>
      </c>
      <c r="P25" s="1">
        <v>1</v>
      </c>
      <c r="Q25" s="1">
        <v>2</v>
      </c>
      <c r="R25" s="1">
        <v>1</v>
      </c>
      <c r="S25" s="1">
        <v>1</v>
      </c>
      <c r="T25" s="1">
        <v>1</v>
      </c>
      <c r="U25" s="1">
        <v>2</v>
      </c>
      <c r="V25" s="1">
        <v>1</v>
      </c>
      <c r="W25">
        <v>1</v>
      </c>
      <c r="X25" s="1">
        <v>2</v>
      </c>
      <c r="Y25" t="s">
        <v>1876</v>
      </c>
      <c r="Z25" t="s">
        <v>1877</v>
      </c>
    </row>
    <row r="26" spans="1:26" x14ac:dyDescent="0.25">
      <c r="A26" t="s">
        <v>24</v>
      </c>
      <c r="C26" t="s">
        <v>29</v>
      </c>
      <c r="D26" t="s">
        <v>64</v>
      </c>
      <c r="E26" t="s">
        <v>65</v>
      </c>
      <c r="F26" t="s">
        <v>27</v>
      </c>
      <c r="G26" t="s">
        <v>53</v>
      </c>
      <c r="H26" s="1">
        <v>2</v>
      </c>
      <c r="I26" s="1">
        <v>1</v>
      </c>
      <c r="J26" s="1">
        <v>1</v>
      </c>
      <c r="K26" s="1">
        <v>1</v>
      </c>
      <c r="L26">
        <v>1</v>
      </c>
      <c r="M26" s="1">
        <v>1</v>
      </c>
      <c r="N26" s="1">
        <v>1</v>
      </c>
      <c r="O26" s="1">
        <v>1</v>
      </c>
      <c r="P26" s="1">
        <v>1</v>
      </c>
      <c r="Q26" s="1">
        <v>2</v>
      </c>
      <c r="R26" s="1">
        <v>1</v>
      </c>
      <c r="S26" s="1">
        <v>1</v>
      </c>
      <c r="T26" s="1">
        <v>1</v>
      </c>
      <c r="U26" s="1">
        <v>2</v>
      </c>
      <c r="V26" s="1">
        <v>1</v>
      </c>
      <c r="W26">
        <v>1</v>
      </c>
      <c r="X26" s="1">
        <v>2</v>
      </c>
      <c r="Y26" t="s">
        <v>1876</v>
      </c>
      <c r="Z26" t="s">
        <v>1877</v>
      </c>
    </row>
    <row r="27" spans="1:26" x14ac:dyDescent="0.25">
      <c r="A27" t="s">
        <v>24</v>
      </c>
      <c r="C27" t="s">
        <v>25</v>
      </c>
      <c r="D27" t="s">
        <v>66</v>
      </c>
      <c r="E27" t="s">
        <v>67</v>
      </c>
      <c r="F27" t="s">
        <v>27</v>
      </c>
      <c r="G27" t="s">
        <v>43</v>
      </c>
      <c r="H27" s="1">
        <v>2</v>
      </c>
      <c r="I27" s="1">
        <v>1</v>
      </c>
      <c r="J27" s="1">
        <v>1</v>
      </c>
      <c r="K27" s="1">
        <v>1</v>
      </c>
      <c r="L27" s="1">
        <v>2</v>
      </c>
      <c r="M27" s="1">
        <v>1</v>
      </c>
      <c r="N27" s="1">
        <v>1</v>
      </c>
      <c r="O27" s="1">
        <v>1</v>
      </c>
      <c r="P27" s="1">
        <v>1</v>
      </c>
      <c r="Q27" s="1">
        <v>2</v>
      </c>
      <c r="R27" s="1">
        <v>1</v>
      </c>
      <c r="S27" s="1">
        <v>1</v>
      </c>
      <c r="T27" s="1">
        <v>1</v>
      </c>
      <c r="U27" s="1">
        <v>2</v>
      </c>
      <c r="V27" s="1">
        <v>1</v>
      </c>
      <c r="W27" s="1">
        <v>2</v>
      </c>
      <c r="X27" s="1">
        <v>2</v>
      </c>
      <c r="Y27" t="s">
        <v>1876</v>
      </c>
      <c r="Z27" t="s">
        <v>1877</v>
      </c>
    </row>
    <row r="28" spans="1:26" x14ac:dyDescent="0.25">
      <c r="A28" t="s">
        <v>24</v>
      </c>
      <c r="C28" t="s">
        <v>32</v>
      </c>
      <c r="E28" t="s">
        <v>68</v>
      </c>
      <c r="F28" t="s">
        <v>27</v>
      </c>
      <c r="G28" t="s">
        <v>28</v>
      </c>
      <c r="H28" s="1">
        <v>2</v>
      </c>
      <c r="I28" s="1">
        <v>1</v>
      </c>
      <c r="J28" s="1">
        <v>1</v>
      </c>
      <c r="K28" s="1">
        <v>1</v>
      </c>
      <c r="L28" s="1">
        <v>2</v>
      </c>
      <c r="M28" s="1">
        <v>1</v>
      </c>
      <c r="N28" s="1">
        <v>1</v>
      </c>
      <c r="O28" s="1">
        <v>1</v>
      </c>
      <c r="P28" s="1">
        <v>1</v>
      </c>
      <c r="Q28" s="1">
        <v>2</v>
      </c>
      <c r="R28" s="1">
        <v>1</v>
      </c>
      <c r="S28" s="1">
        <v>1</v>
      </c>
      <c r="T28" s="1">
        <v>1</v>
      </c>
      <c r="U28" s="1">
        <v>2</v>
      </c>
      <c r="V28" s="1">
        <v>1</v>
      </c>
      <c r="W28" s="1">
        <v>2</v>
      </c>
      <c r="X28" s="1">
        <v>2</v>
      </c>
      <c r="Y28" t="s">
        <v>1876</v>
      </c>
      <c r="Z28" t="s">
        <v>1877</v>
      </c>
    </row>
    <row r="29" spans="1:26" x14ac:dyDescent="0.25">
      <c r="A29" t="s">
        <v>24</v>
      </c>
      <c r="B29" t="s">
        <v>69</v>
      </c>
      <c r="C29" t="s">
        <v>29</v>
      </c>
      <c r="E29" t="s">
        <v>42</v>
      </c>
      <c r="F29" t="s">
        <v>27</v>
      </c>
      <c r="G29" t="s">
        <v>30</v>
      </c>
      <c r="H29" s="1">
        <v>2</v>
      </c>
      <c r="I29" s="1">
        <v>1</v>
      </c>
      <c r="J29" s="1">
        <v>1</v>
      </c>
      <c r="K29" s="1">
        <v>1</v>
      </c>
      <c r="L29" s="1">
        <v>2</v>
      </c>
      <c r="M29" s="1">
        <v>1</v>
      </c>
      <c r="N29" s="1">
        <v>1</v>
      </c>
      <c r="O29" s="1">
        <v>1</v>
      </c>
      <c r="P29" s="1">
        <v>1</v>
      </c>
      <c r="Q29" s="1">
        <v>2</v>
      </c>
      <c r="R29" s="1">
        <v>1</v>
      </c>
      <c r="S29" s="1">
        <v>1</v>
      </c>
      <c r="T29" s="1">
        <v>1</v>
      </c>
      <c r="U29" s="1">
        <v>2</v>
      </c>
      <c r="V29" s="1">
        <v>1</v>
      </c>
      <c r="W29" s="1">
        <v>2</v>
      </c>
      <c r="X29" s="1">
        <v>2</v>
      </c>
      <c r="Y29" t="s">
        <v>1876</v>
      </c>
      <c r="Z29" t="s">
        <v>1877</v>
      </c>
    </row>
    <row r="30" spans="1:26" x14ac:dyDescent="0.25">
      <c r="A30" t="s">
        <v>24</v>
      </c>
      <c r="C30" t="s">
        <v>25</v>
      </c>
      <c r="D30" t="s">
        <v>70</v>
      </c>
      <c r="E30" t="s">
        <v>71</v>
      </c>
      <c r="F30" t="s">
        <v>27</v>
      </c>
      <c r="G30" t="s">
        <v>30</v>
      </c>
      <c r="H30" s="1">
        <v>2</v>
      </c>
      <c r="I30" s="1">
        <v>1</v>
      </c>
      <c r="J30" s="1">
        <v>1</v>
      </c>
      <c r="K30" s="1">
        <v>1</v>
      </c>
      <c r="L30" s="1">
        <v>2</v>
      </c>
      <c r="M30" s="1">
        <v>1</v>
      </c>
      <c r="N30" s="1">
        <v>1</v>
      </c>
      <c r="O30" s="1">
        <v>1</v>
      </c>
      <c r="P30" s="1">
        <v>1</v>
      </c>
      <c r="Q30" s="1">
        <v>2</v>
      </c>
      <c r="R30" s="1">
        <v>1</v>
      </c>
      <c r="S30" s="1">
        <v>1</v>
      </c>
      <c r="T30" s="1">
        <v>1</v>
      </c>
      <c r="U30" s="1">
        <v>2</v>
      </c>
      <c r="V30" s="1">
        <v>1</v>
      </c>
      <c r="W30" s="1">
        <v>2</v>
      </c>
      <c r="X30" s="1">
        <v>2</v>
      </c>
      <c r="Y30" t="s">
        <v>1876</v>
      </c>
      <c r="Z30" t="s">
        <v>1877</v>
      </c>
    </row>
    <row r="31" spans="1:26" x14ac:dyDescent="0.25">
      <c r="A31" t="s">
        <v>24</v>
      </c>
      <c r="C31" t="s">
        <v>29</v>
      </c>
      <c r="D31" t="s">
        <v>72</v>
      </c>
      <c r="E31" t="s">
        <v>73</v>
      </c>
      <c r="F31" t="s">
        <v>27</v>
      </c>
      <c r="G31" t="s">
        <v>53</v>
      </c>
      <c r="H31" s="1">
        <v>2</v>
      </c>
      <c r="I31" s="1">
        <v>1</v>
      </c>
      <c r="J31" s="1">
        <v>1</v>
      </c>
      <c r="K31" s="1">
        <v>1</v>
      </c>
      <c r="L31" s="1">
        <v>2</v>
      </c>
      <c r="M31" s="1">
        <v>1</v>
      </c>
      <c r="N31" s="1">
        <v>1</v>
      </c>
      <c r="O31" s="1">
        <v>1</v>
      </c>
      <c r="P31" s="1">
        <v>1</v>
      </c>
      <c r="Q31" s="1">
        <v>2</v>
      </c>
      <c r="R31" s="1">
        <v>1</v>
      </c>
      <c r="S31" s="1">
        <v>1</v>
      </c>
      <c r="T31" s="1">
        <v>1</v>
      </c>
      <c r="U31" s="1">
        <v>2</v>
      </c>
      <c r="V31" s="1">
        <v>1</v>
      </c>
      <c r="W31" s="1">
        <v>2</v>
      </c>
      <c r="X31" s="1">
        <v>2</v>
      </c>
      <c r="Y31" t="s">
        <v>1876</v>
      </c>
      <c r="Z31" t="s">
        <v>1877</v>
      </c>
    </row>
    <row r="32" spans="1:26" x14ac:dyDescent="0.25">
      <c r="A32" t="s">
        <v>24</v>
      </c>
      <c r="C32" t="s">
        <v>29</v>
      </c>
      <c r="E32" t="s">
        <v>74</v>
      </c>
      <c r="F32" t="s">
        <v>37</v>
      </c>
      <c r="G32" t="s">
        <v>53</v>
      </c>
      <c r="H32" s="1">
        <v>2</v>
      </c>
      <c r="I32" s="1">
        <v>1</v>
      </c>
      <c r="J32" s="1">
        <v>1</v>
      </c>
      <c r="K32" s="1">
        <v>1</v>
      </c>
      <c r="L32" s="1">
        <v>2</v>
      </c>
      <c r="M32" s="1">
        <v>1</v>
      </c>
      <c r="N32" s="1">
        <v>1</v>
      </c>
      <c r="O32" s="1">
        <v>1</v>
      </c>
      <c r="P32" s="1">
        <v>1</v>
      </c>
      <c r="Q32" s="1">
        <v>2</v>
      </c>
      <c r="R32" s="1">
        <v>1</v>
      </c>
      <c r="S32" s="1">
        <v>1</v>
      </c>
      <c r="T32" s="1">
        <v>1</v>
      </c>
      <c r="U32" s="1">
        <v>2</v>
      </c>
      <c r="V32" s="1">
        <v>1</v>
      </c>
      <c r="W32" s="1">
        <v>2</v>
      </c>
      <c r="X32" s="1">
        <v>2</v>
      </c>
      <c r="Y32" t="s">
        <v>1876</v>
      </c>
      <c r="Z32" t="s">
        <v>1877</v>
      </c>
    </row>
    <row r="33" spans="1:26" ht="180" x14ac:dyDescent="0.25">
      <c r="A33" t="s">
        <v>24</v>
      </c>
      <c r="B33" s="5" t="s">
        <v>75</v>
      </c>
      <c r="C33" t="s">
        <v>29</v>
      </c>
      <c r="E33" t="s">
        <v>76</v>
      </c>
      <c r="F33" t="s">
        <v>27</v>
      </c>
      <c r="G33" t="s">
        <v>28</v>
      </c>
      <c r="H33" s="1">
        <v>2</v>
      </c>
      <c r="I33" s="1">
        <v>1</v>
      </c>
      <c r="J33" s="1">
        <v>1</v>
      </c>
      <c r="K33" s="1">
        <v>1</v>
      </c>
      <c r="L33" s="1">
        <v>2</v>
      </c>
      <c r="M33" s="1">
        <v>1</v>
      </c>
      <c r="N33" s="1">
        <v>1</v>
      </c>
      <c r="O33" s="1">
        <v>1</v>
      </c>
      <c r="P33" s="1">
        <v>1</v>
      </c>
      <c r="Q33" s="1">
        <v>2</v>
      </c>
      <c r="R33" s="1">
        <v>1</v>
      </c>
      <c r="S33" s="1">
        <v>1</v>
      </c>
      <c r="T33" s="1">
        <v>1</v>
      </c>
      <c r="U33" s="1">
        <v>2</v>
      </c>
      <c r="V33" s="1">
        <v>1</v>
      </c>
      <c r="W33" s="1">
        <v>2</v>
      </c>
      <c r="X33" s="1">
        <v>2</v>
      </c>
      <c r="Y33" t="s">
        <v>1876</v>
      </c>
      <c r="Z33" t="s">
        <v>1877</v>
      </c>
    </row>
    <row r="34" spans="1:26" x14ac:dyDescent="0.25">
      <c r="A34" t="s">
        <v>24</v>
      </c>
      <c r="C34" t="s">
        <v>32</v>
      </c>
      <c r="D34" t="s">
        <v>77</v>
      </c>
      <c r="E34" t="s">
        <v>78</v>
      </c>
      <c r="F34" t="s">
        <v>27</v>
      </c>
      <c r="G34" t="s">
        <v>43</v>
      </c>
      <c r="H34" s="1">
        <v>2</v>
      </c>
      <c r="I34" s="1">
        <v>1</v>
      </c>
      <c r="J34" s="1">
        <v>1</v>
      </c>
      <c r="K34" s="1">
        <v>1</v>
      </c>
      <c r="L34" s="1">
        <v>2</v>
      </c>
      <c r="M34" s="1">
        <v>1</v>
      </c>
      <c r="N34" s="1">
        <v>1</v>
      </c>
      <c r="O34" s="1">
        <v>1</v>
      </c>
      <c r="P34" s="1">
        <v>1</v>
      </c>
      <c r="Q34" s="1">
        <v>2</v>
      </c>
      <c r="R34" s="1">
        <v>1</v>
      </c>
      <c r="S34" s="1">
        <v>1</v>
      </c>
      <c r="T34" s="1">
        <v>1</v>
      </c>
      <c r="U34" s="1">
        <v>2</v>
      </c>
      <c r="V34" s="1">
        <v>1</v>
      </c>
      <c r="W34" s="1">
        <v>2</v>
      </c>
      <c r="X34" s="1">
        <v>2</v>
      </c>
      <c r="Y34" t="s">
        <v>1876</v>
      </c>
      <c r="Z34" t="s">
        <v>1877</v>
      </c>
    </row>
    <row r="35" spans="1:26" ht="120" x14ac:dyDescent="0.25">
      <c r="A35" t="s">
        <v>24</v>
      </c>
      <c r="B35" s="5" t="s">
        <v>79</v>
      </c>
      <c r="C35" t="s">
        <v>29</v>
      </c>
      <c r="D35" t="s">
        <v>80</v>
      </c>
      <c r="E35" t="s">
        <v>33</v>
      </c>
      <c r="F35" t="s">
        <v>27</v>
      </c>
      <c r="G35" t="s">
        <v>28</v>
      </c>
      <c r="H35" s="1">
        <v>2</v>
      </c>
      <c r="I35" s="1">
        <v>1</v>
      </c>
      <c r="J35" s="1">
        <v>1</v>
      </c>
      <c r="K35" s="1">
        <v>1</v>
      </c>
      <c r="L35" s="1">
        <v>2</v>
      </c>
      <c r="M35" s="1">
        <v>1</v>
      </c>
      <c r="N35" s="1">
        <v>1</v>
      </c>
      <c r="O35" s="1">
        <v>1</v>
      </c>
      <c r="P35" s="1">
        <v>1</v>
      </c>
      <c r="Q35" s="1">
        <v>2</v>
      </c>
      <c r="R35" s="1">
        <v>1</v>
      </c>
      <c r="S35" s="1">
        <v>1</v>
      </c>
      <c r="T35" s="1">
        <v>1</v>
      </c>
      <c r="U35" s="1">
        <v>2</v>
      </c>
      <c r="V35" s="1">
        <v>1</v>
      </c>
      <c r="W35" s="1">
        <v>2</v>
      </c>
      <c r="X35" s="1">
        <v>2</v>
      </c>
      <c r="Y35" t="s">
        <v>1876</v>
      </c>
      <c r="Z35" t="s">
        <v>1877</v>
      </c>
    </row>
    <row r="36" spans="1:26" x14ac:dyDescent="0.25">
      <c r="A36" t="s">
        <v>24</v>
      </c>
      <c r="C36" t="s">
        <v>25</v>
      </c>
      <c r="D36" t="s">
        <v>81</v>
      </c>
      <c r="E36" t="s">
        <v>42</v>
      </c>
      <c r="F36" t="s">
        <v>37</v>
      </c>
      <c r="G36" t="s">
        <v>47</v>
      </c>
      <c r="H36" s="1">
        <v>2</v>
      </c>
      <c r="I36" s="1">
        <v>1</v>
      </c>
      <c r="J36" s="1">
        <v>1</v>
      </c>
      <c r="K36" s="1">
        <v>1</v>
      </c>
      <c r="L36" s="1">
        <v>2</v>
      </c>
      <c r="M36" s="1">
        <v>1</v>
      </c>
      <c r="N36" s="1">
        <v>1</v>
      </c>
      <c r="O36" s="1">
        <v>1</v>
      </c>
      <c r="P36" s="1">
        <v>1</v>
      </c>
      <c r="Q36" s="1">
        <v>2</v>
      </c>
      <c r="R36" s="1">
        <v>1</v>
      </c>
      <c r="S36" s="1">
        <v>1</v>
      </c>
      <c r="T36" s="1">
        <v>1</v>
      </c>
      <c r="U36" s="1">
        <v>2</v>
      </c>
      <c r="V36">
        <v>1</v>
      </c>
      <c r="W36" s="1">
        <v>2</v>
      </c>
      <c r="X36" s="1">
        <v>2</v>
      </c>
      <c r="Y36" t="s">
        <v>1876</v>
      </c>
      <c r="Z36" t="s">
        <v>1877</v>
      </c>
    </row>
    <row r="37" spans="1:26" x14ac:dyDescent="0.25">
      <c r="A37" t="s">
        <v>24</v>
      </c>
      <c r="C37" t="s">
        <v>25</v>
      </c>
      <c r="D37" t="s">
        <v>82</v>
      </c>
      <c r="E37" t="s">
        <v>73</v>
      </c>
      <c r="F37" t="s">
        <v>27</v>
      </c>
      <c r="G37" t="s">
        <v>53</v>
      </c>
      <c r="H37" s="1">
        <v>2</v>
      </c>
      <c r="I37" s="1">
        <v>1</v>
      </c>
      <c r="J37" s="1">
        <v>1</v>
      </c>
      <c r="K37" s="1">
        <v>1</v>
      </c>
      <c r="L37" s="1">
        <v>2</v>
      </c>
      <c r="M37" s="1">
        <v>1</v>
      </c>
      <c r="N37" s="1">
        <v>1</v>
      </c>
      <c r="O37" s="1">
        <v>1</v>
      </c>
      <c r="P37" s="1">
        <v>1</v>
      </c>
      <c r="Q37" s="1">
        <v>2</v>
      </c>
      <c r="R37" s="1">
        <v>1</v>
      </c>
      <c r="S37" s="1">
        <v>1</v>
      </c>
      <c r="T37" s="1">
        <v>1</v>
      </c>
      <c r="U37" s="1">
        <v>2</v>
      </c>
      <c r="V37">
        <v>1</v>
      </c>
      <c r="W37" s="1">
        <v>2</v>
      </c>
      <c r="X37" s="1">
        <v>2</v>
      </c>
      <c r="Y37" t="s">
        <v>1876</v>
      </c>
      <c r="Z37" t="s">
        <v>1877</v>
      </c>
    </row>
    <row r="38" spans="1:26" x14ac:dyDescent="0.25">
      <c r="A38" t="s">
        <v>24</v>
      </c>
      <c r="C38" t="s">
        <v>25</v>
      </c>
      <c r="D38" t="s">
        <v>83</v>
      </c>
      <c r="E38" t="s">
        <v>84</v>
      </c>
      <c r="F38" t="s">
        <v>27</v>
      </c>
      <c r="G38" t="s">
        <v>28</v>
      </c>
      <c r="H38" s="1">
        <v>2</v>
      </c>
      <c r="I38" s="1">
        <v>1</v>
      </c>
      <c r="J38" s="1">
        <v>1</v>
      </c>
      <c r="K38" s="1">
        <v>1</v>
      </c>
      <c r="L38" s="1">
        <v>2</v>
      </c>
      <c r="M38" s="1">
        <v>1</v>
      </c>
      <c r="N38" s="1">
        <v>1</v>
      </c>
      <c r="O38" s="1">
        <v>1</v>
      </c>
      <c r="P38" s="1">
        <v>1</v>
      </c>
      <c r="Q38" s="1">
        <v>2</v>
      </c>
      <c r="R38" s="1">
        <v>1</v>
      </c>
      <c r="S38" s="1">
        <v>1</v>
      </c>
      <c r="T38" s="1">
        <v>1</v>
      </c>
      <c r="U38" s="1">
        <v>2</v>
      </c>
      <c r="V38">
        <v>1</v>
      </c>
      <c r="W38" s="1">
        <v>2</v>
      </c>
      <c r="X38" s="1">
        <v>2</v>
      </c>
      <c r="Y38" t="s">
        <v>1876</v>
      </c>
      <c r="Z38" t="s">
        <v>1877</v>
      </c>
    </row>
    <row r="39" spans="1:26" ht="45" x14ac:dyDescent="0.25">
      <c r="A39" t="s">
        <v>24</v>
      </c>
      <c r="B39" s="5" t="s">
        <v>85</v>
      </c>
      <c r="C39" t="s">
        <v>56</v>
      </c>
      <c r="D39" t="s">
        <v>86</v>
      </c>
      <c r="E39" t="s">
        <v>87</v>
      </c>
      <c r="F39" t="s">
        <v>27</v>
      </c>
      <c r="G39" t="s">
        <v>43</v>
      </c>
      <c r="H39" s="1">
        <v>2</v>
      </c>
      <c r="I39" s="1">
        <v>1</v>
      </c>
      <c r="J39" s="1">
        <v>1</v>
      </c>
      <c r="K39" s="1">
        <v>1</v>
      </c>
      <c r="L39" s="1">
        <v>2</v>
      </c>
      <c r="M39" s="1">
        <v>1</v>
      </c>
      <c r="N39" s="1">
        <v>1</v>
      </c>
      <c r="O39" s="1">
        <v>1</v>
      </c>
      <c r="P39" s="1">
        <v>1</v>
      </c>
      <c r="Q39" s="1">
        <v>2</v>
      </c>
      <c r="R39" s="1">
        <v>1</v>
      </c>
      <c r="S39" s="1">
        <v>1</v>
      </c>
      <c r="T39" s="1">
        <v>1</v>
      </c>
      <c r="U39" s="1">
        <v>2</v>
      </c>
      <c r="V39">
        <v>1</v>
      </c>
      <c r="W39" s="1">
        <v>2</v>
      </c>
      <c r="X39" s="1">
        <v>2</v>
      </c>
      <c r="Y39" t="s">
        <v>1876</v>
      </c>
      <c r="Z39" t="s">
        <v>1877</v>
      </c>
    </row>
    <row r="40" spans="1:26" x14ac:dyDescent="0.25">
      <c r="A40" t="s">
        <v>24</v>
      </c>
      <c r="B40" t="s">
        <v>88</v>
      </c>
      <c r="C40" t="s">
        <v>29</v>
      </c>
      <c r="D40" t="s">
        <v>89</v>
      </c>
      <c r="E40" t="s">
        <v>90</v>
      </c>
      <c r="F40" t="s">
        <v>27</v>
      </c>
      <c r="G40" t="s">
        <v>53</v>
      </c>
      <c r="H40" s="1">
        <v>2</v>
      </c>
      <c r="I40" s="1">
        <v>1</v>
      </c>
      <c r="J40" s="1">
        <v>1</v>
      </c>
      <c r="K40" s="1">
        <v>1</v>
      </c>
      <c r="L40" s="1">
        <v>2</v>
      </c>
      <c r="M40" s="1">
        <v>1</v>
      </c>
      <c r="N40" s="1">
        <v>1</v>
      </c>
      <c r="O40">
        <v>1</v>
      </c>
      <c r="P40" s="1">
        <v>1</v>
      </c>
      <c r="Q40" s="1">
        <v>2</v>
      </c>
      <c r="R40" s="1">
        <v>1</v>
      </c>
      <c r="S40" s="1">
        <v>1</v>
      </c>
      <c r="T40" s="1">
        <v>1</v>
      </c>
      <c r="U40" s="1">
        <v>2</v>
      </c>
      <c r="V40">
        <v>1</v>
      </c>
      <c r="W40" s="1">
        <v>2</v>
      </c>
      <c r="X40" s="1">
        <v>2</v>
      </c>
      <c r="Y40" t="s">
        <v>1876</v>
      </c>
      <c r="Z40" t="s">
        <v>1877</v>
      </c>
    </row>
    <row r="41" spans="1:26" ht="180" x14ac:dyDescent="0.25">
      <c r="A41" t="s">
        <v>24</v>
      </c>
      <c r="B41" s="5" t="s">
        <v>91</v>
      </c>
      <c r="C41" t="s">
        <v>25</v>
      </c>
      <c r="E41" t="s">
        <v>59</v>
      </c>
      <c r="F41" t="s">
        <v>27</v>
      </c>
      <c r="G41" t="s">
        <v>30</v>
      </c>
      <c r="H41">
        <v>2</v>
      </c>
      <c r="I41" s="1">
        <v>1</v>
      </c>
      <c r="J41" s="1">
        <v>1</v>
      </c>
      <c r="K41" s="1">
        <v>1</v>
      </c>
      <c r="L41" s="1">
        <v>2</v>
      </c>
      <c r="M41" s="1">
        <v>1</v>
      </c>
      <c r="N41" s="1">
        <v>1</v>
      </c>
      <c r="O41">
        <v>1</v>
      </c>
      <c r="P41" s="1">
        <v>1</v>
      </c>
      <c r="Q41" s="1">
        <v>2</v>
      </c>
      <c r="R41" s="1">
        <v>1</v>
      </c>
      <c r="S41" s="1">
        <v>1</v>
      </c>
      <c r="T41" s="1">
        <v>1</v>
      </c>
      <c r="U41" s="1">
        <v>2</v>
      </c>
      <c r="V41">
        <v>1</v>
      </c>
      <c r="W41" s="1">
        <v>2</v>
      </c>
      <c r="X41" s="1">
        <v>2</v>
      </c>
      <c r="Y41" t="s">
        <v>1876</v>
      </c>
      <c r="Z41" t="s">
        <v>1877</v>
      </c>
    </row>
    <row r="42" spans="1:26" x14ac:dyDescent="0.25">
      <c r="A42" t="s">
        <v>24</v>
      </c>
      <c r="C42" t="s">
        <v>32</v>
      </c>
      <c r="E42" t="s">
        <v>92</v>
      </c>
      <c r="F42" t="s">
        <v>27</v>
      </c>
      <c r="G42" t="s">
        <v>30</v>
      </c>
      <c r="H42" s="1">
        <v>3</v>
      </c>
      <c r="I42" s="1">
        <v>1</v>
      </c>
      <c r="J42" s="1">
        <v>1</v>
      </c>
      <c r="K42" s="1">
        <v>1</v>
      </c>
      <c r="L42" s="1">
        <v>2</v>
      </c>
      <c r="M42">
        <v>1</v>
      </c>
      <c r="N42" s="1">
        <v>1</v>
      </c>
      <c r="O42">
        <v>1</v>
      </c>
      <c r="P42" s="1">
        <v>1</v>
      </c>
      <c r="Q42" s="1">
        <v>2</v>
      </c>
      <c r="R42" s="1">
        <v>1</v>
      </c>
      <c r="S42" s="1">
        <v>1</v>
      </c>
      <c r="T42" s="1">
        <v>1</v>
      </c>
      <c r="U42" s="1">
        <v>2</v>
      </c>
      <c r="V42">
        <v>1</v>
      </c>
      <c r="W42" s="1">
        <v>2</v>
      </c>
      <c r="X42">
        <v>2</v>
      </c>
      <c r="Y42" t="s">
        <v>1876</v>
      </c>
      <c r="Z42" t="s">
        <v>1877</v>
      </c>
    </row>
    <row r="43" spans="1:26" x14ac:dyDescent="0.25">
      <c r="A43" t="s">
        <v>24</v>
      </c>
      <c r="B43" t="s">
        <v>93</v>
      </c>
      <c r="C43" t="s">
        <v>29</v>
      </c>
      <c r="D43" t="s">
        <v>94</v>
      </c>
      <c r="E43" t="s">
        <v>26</v>
      </c>
      <c r="F43" t="s">
        <v>27</v>
      </c>
      <c r="G43" t="s">
        <v>30</v>
      </c>
      <c r="H43" s="1">
        <v>3</v>
      </c>
      <c r="I43" s="1">
        <v>1</v>
      </c>
      <c r="J43" s="1">
        <v>1</v>
      </c>
      <c r="K43" s="1">
        <v>1</v>
      </c>
      <c r="L43" s="1">
        <v>2</v>
      </c>
      <c r="M43" s="1">
        <v>2</v>
      </c>
      <c r="N43" s="1">
        <v>1</v>
      </c>
      <c r="O43" s="1">
        <v>2</v>
      </c>
      <c r="P43" s="1">
        <v>1</v>
      </c>
      <c r="Q43" s="1">
        <v>2</v>
      </c>
      <c r="R43" s="1">
        <v>1</v>
      </c>
      <c r="S43" s="1">
        <v>1</v>
      </c>
      <c r="T43" s="1">
        <v>1</v>
      </c>
      <c r="U43" s="1">
        <v>2</v>
      </c>
      <c r="V43" s="1">
        <v>2</v>
      </c>
      <c r="W43" s="1">
        <v>2</v>
      </c>
      <c r="X43">
        <v>2</v>
      </c>
      <c r="Y43" t="s">
        <v>1876</v>
      </c>
      <c r="Z43" t="s">
        <v>1877</v>
      </c>
    </row>
    <row r="44" spans="1:26" x14ac:dyDescent="0.25">
      <c r="A44" t="s">
        <v>24</v>
      </c>
      <c r="C44" t="s">
        <v>29</v>
      </c>
      <c r="D44" t="s">
        <v>95</v>
      </c>
      <c r="E44" t="s">
        <v>96</v>
      </c>
      <c r="F44" t="s">
        <v>27</v>
      </c>
      <c r="G44" t="s">
        <v>47</v>
      </c>
      <c r="H44" s="1">
        <v>3</v>
      </c>
      <c r="I44" s="1">
        <v>1</v>
      </c>
      <c r="J44" s="1">
        <v>1</v>
      </c>
      <c r="K44" s="1">
        <v>1</v>
      </c>
      <c r="L44" s="1">
        <v>2</v>
      </c>
      <c r="M44" s="1">
        <v>2</v>
      </c>
      <c r="N44" s="1">
        <v>1</v>
      </c>
      <c r="O44" s="1">
        <v>2</v>
      </c>
      <c r="P44" s="1">
        <v>1</v>
      </c>
      <c r="Q44" s="1">
        <v>2</v>
      </c>
      <c r="R44" s="1">
        <v>1</v>
      </c>
      <c r="S44" s="1">
        <v>1</v>
      </c>
      <c r="T44" s="1">
        <v>1</v>
      </c>
      <c r="U44" s="1">
        <v>2</v>
      </c>
      <c r="V44" s="1">
        <v>2</v>
      </c>
      <c r="W44" s="1">
        <v>2</v>
      </c>
      <c r="X44">
        <v>2</v>
      </c>
      <c r="Y44" t="s">
        <v>1876</v>
      </c>
      <c r="Z44" t="s">
        <v>1877</v>
      </c>
    </row>
    <row r="45" spans="1:26" ht="240" x14ac:dyDescent="0.25">
      <c r="A45" t="s">
        <v>24</v>
      </c>
      <c r="B45" s="5" t="s">
        <v>97</v>
      </c>
      <c r="C45" t="s">
        <v>32</v>
      </c>
      <c r="E45" t="s">
        <v>98</v>
      </c>
      <c r="F45" t="s">
        <v>27</v>
      </c>
      <c r="G45" t="s">
        <v>30</v>
      </c>
      <c r="H45" s="1">
        <v>3</v>
      </c>
      <c r="I45" s="1">
        <v>1</v>
      </c>
      <c r="J45" s="1">
        <v>1</v>
      </c>
      <c r="K45" s="1">
        <v>1</v>
      </c>
      <c r="L45" s="1">
        <v>2</v>
      </c>
      <c r="M45" s="1">
        <v>2</v>
      </c>
      <c r="N45" s="1">
        <v>1</v>
      </c>
      <c r="O45" s="1">
        <v>2</v>
      </c>
      <c r="P45" s="1">
        <v>1</v>
      </c>
      <c r="Q45" s="1">
        <v>2</v>
      </c>
      <c r="R45" s="1">
        <v>1</v>
      </c>
      <c r="S45" s="1">
        <v>1</v>
      </c>
      <c r="T45" s="1">
        <v>1</v>
      </c>
      <c r="U45" s="1">
        <v>2</v>
      </c>
      <c r="V45" s="1">
        <v>2</v>
      </c>
      <c r="W45" s="1">
        <v>2</v>
      </c>
      <c r="X45">
        <v>2</v>
      </c>
      <c r="Y45" t="s">
        <v>1876</v>
      </c>
      <c r="Z45" t="s">
        <v>1877</v>
      </c>
    </row>
    <row r="46" spans="1:26" x14ac:dyDescent="0.25">
      <c r="A46" t="s">
        <v>24</v>
      </c>
      <c r="C46" t="s">
        <v>32</v>
      </c>
      <c r="E46" t="s">
        <v>99</v>
      </c>
      <c r="F46" t="s">
        <v>37</v>
      </c>
      <c r="G46" t="s">
        <v>100</v>
      </c>
      <c r="H46" s="1">
        <v>3</v>
      </c>
      <c r="I46" s="1">
        <v>1</v>
      </c>
      <c r="J46" s="1">
        <v>1</v>
      </c>
      <c r="K46" s="1">
        <v>1</v>
      </c>
      <c r="L46" s="1">
        <v>2</v>
      </c>
      <c r="M46" s="1">
        <v>2</v>
      </c>
      <c r="N46">
        <v>1</v>
      </c>
      <c r="O46" s="1">
        <v>2</v>
      </c>
      <c r="P46" s="1">
        <v>1</v>
      </c>
      <c r="Q46" s="1">
        <v>2</v>
      </c>
      <c r="R46" s="1">
        <v>1</v>
      </c>
      <c r="S46" s="1">
        <v>1</v>
      </c>
      <c r="T46" s="1">
        <v>1</v>
      </c>
      <c r="U46" s="1">
        <v>2</v>
      </c>
      <c r="V46" s="1">
        <v>2</v>
      </c>
      <c r="W46" s="1">
        <v>2</v>
      </c>
      <c r="X46">
        <v>2</v>
      </c>
      <c r="Y46" t="s">
        <v>1876</v>
      </c>
      <c r="Z46" t="s">
        <v>1877</v>
      </c>
    </row>
    <row r="47" spans="1:26" ht="120" x14ac:dyDescent="0.25">
      <c r="A47" t="s">
        <v>24</v>
      </c>
      <c r="B47" s="5" t="s">
        <v>101</v>
      </c>
      <c r="C47" t="s">
        <v>25</v>
      </c>
      <c r="D47" t="s">
        <v>102</v>
      </c>
      <c r="E47" t="s">
        <v>103</v>
      </c>
      <c r="F47" t="s">
        <v>27</v>
      </c>
      <c r="G47" t="s">
        <v>53</v>
      </c>
      <c r="H47" s="1">
        <v>3</v>
      </c>
      <c r="I47" s="1">
        <v>1</v>
      </c>
      <c r="J47" s="1">
        <v>1</v>
      </c>
      <c r="K47" s="1">
        <v>1</v>
      </c>
      <c r="L47" s="1">
        <v>2</v>
      </c>
      <c r="M47" s="1">
        <v>2</v>
      </c>
      <c r="N47">
        <v>1</v>
      </c>
      <c r="O47" s="1">
        <v>2</v>
      </c>
      <c r="P47">
        <v>1</v>
      </c>
      <c r="Q47" s="1">
        <v>2</v>
      </c>
      <c r="R47" s="1">
        <v>1</v>
      </c>
      <c r="S47" s="1">
        <v>1</v>
      </c>
      <c r="T47" s="1">
        <v>1</v>
      </c>
      <c r="U47" s="1">
        <v>2</v>
      </c>
      <c r="V47" s="1">
        <v>2</v>
      </c>
      <c r="W47" s="1">
        <v>2</v>
      </c>
      <c r="X47">
        <v>2</v>
      </c>
      <c r="Y47" t="s">
        <v>1876</v>
      </c>
      <c r="Z47" t="s">
        <v>1877</v>
      </c>
    </row>
    <row r="48" spans="1:26" x14ac:dyDescent="0.25">
      <c r="A48" t="s">
        <v>24</v>
      </c>
      <c r="C48" t="s">
        <v>25</v>
      </c>
      <c r="E48" t="s">
        <v>104</v>
      </c>
      <c r="F48" t="s">
        <v>37</v>
      </c>
      <c r="G48" t="s">
        <v>53</v>
      </c>
      <c r="H48" s="1">
        <v>3</v>
      </c>
      <c r="I48" s="1">
        <v>1</v>
      </c>
      <c r="J48" s="1">
        <v>1</v>
      </c>
      <c r="K48" s="1">
        <v>1</v>
      </c>
      <c r="L48" s="1">
        <v>2</v>
      </c>
      <c r="M48" s="1">
        <v>2</v>
      </c>
      <c r="N48">
        <v>1</v>
      </c>
      <c r="O48" s="1">
        <v>2</v>
      </c>
      <c r="P48">
        <v>1</v>
      </c>
      <c r="Q48" s="1">
        <v>2</v>
      </c>
      <c r="R48" s="1">
        <v>1</v>
      </c>
      <c r="S48" s="1">
        <v>1</v>
      </c>
      <c r="T48" s="1">
        <v>1</v>
      </c>
      <c r="U48" s="1">
        <v>2</v>
      </c>
      <c r="V48" s="1">
        <v>2</v>
      </c>
      <c r="W48" s="1">
        <v>2</v>
      </c>
      <c r="X48" s="1">
        <v>3</v>
      </c>
      <c r="Y48" t="s">
        <v>1876</v>
      </c>
      <c r="Z48" t="s">
        <v>1877</v>
      </c>
    </row>
    <row r="49" spans="1:26" x14ac:dyDescent="0.25">
      <c r="A49" t="s">
        <v>24</v>
      </c>
      <c r="C49" t="s">
        <v>32</v>
      </c>
      <c r="E49" t="s">
        <v>33</v>
      </c>
      <c r="F49" t="s">
        <v>27</v>
      </c>
      <c r="G49" t="s">
        <v>30</v>
      </c>
      <c r="H49" s="1">
        <v>3</v>
      </c>
      <c r="I49" s="1">
        <v>1</v>
      </c>
      <c r="J49" s="1">
        <v>1</v>
      </c>
      <c r="K49" s="1">
        <v>1</v>
      </c>
      <c r="L49" s="1">
        <v>2</v>
      </c>
      <c r="M49" s="1">
        <v>2</v>
      </c>
      <c r="N49" s="1">
        <v>2</v>
      </c>
      <c r="O49" s="1">
        <v>2</v>
      </c>
      <c r="P49">
        <v>1</v>
      </c>
      <c r="Q49" s="1">
        <v>2</v>
      </c>
      <c r="R49" s="1">
        <v>1</v>
      </c>
      <c r="S49" s="1">
        <v>1</v>
      </c>
      <c r="T49" s="1">
        <v>1</v>
      </c>
      <c r="U49" s="1">
        <v>2</v>
      </c>
      <c r="V49" s="1">
        <v>2</v>
      </c>
      <c r="W49" s="1">
        <v>2</v>
      </c>
      <c r="X49" s="1">
        <v>3</v>
      </c>
      <c r="Y49" t="s">
        <v>1876</v>
      </c>
      <c r="Z49" t="s">
        <v>1877</v>
      </c>
    </row>
    <row r="50" spans="1:26" x14ac:dyDescent="0.25">
      <c r="A50" t="s">
        <v>24</v>
      </c>
      <c r="C50" t="s">
        <v>29</v>
      </c>
      <c r="E50" t="s">
        <v>105</v>
      </c>
      <c r="F50" t="s">
        <v>27</v>
      </c>
      <c r="G50" t="s">
        <v>30</v>
      </c>
      <c r="H50" s="1">
        <v>3</v>
      </c>
      <c r="I50" s="1">
        <v>1</v>
      </c>
      <c r="J50" s="1">
        <v>1</v>
      </c>
      <c r="K50" s="1">
        <v>1</v>
      </c>
      <c r="L50" s="1">
        <v>2</v>
      </c>
      <c r="M50" s="1">
        <v>2</v>
      </c>
      <c r="N50" s="1">
        <v>2</v>
      </c>
      <c r="O50" s="1">
        <v>2</v>
      </c>
      <c r="P50">
        <v>1</v>
      </c>
      <c r="Q50" s="1">
        <v>2</v>
      </c>
      <c r="R50" s="1">
        <v>1</v>
      </c>
      <c r="S50" s="1">
        <v>1</v>
      </c>
      <c r="T50" s="1">
        <v>1</v>
      </c>
      <c r="U50" s="1">
        <v>2</v>
      </c>
      <c r="V50" s="1">
        <v>2</v>
      </c>
      <c r="W50" s="1">
        <v>2</v>
      </c>
      <c r="X50" s="1">
        <v>3</v>
      </c>
      <c r="Y50" t="s">
        <v>1876</v>
      </c>
      <c r="Z50" t="s">
        <v>1877</v>
      </c>
    </row>
    <row r="51" spans="1:26" x14ac:dyDescent="0.25">
      <c r="A51" t="s">
        <v>24</v>
      </c>
      <c r="C51" t="s">
        <v>32</v>
      </c>
      <c r="D51" t="s">
        <v>106</v>
      </c>
      <c r="E51" t="s">
        <v>107</v>
      </c>
      <c r="F51" t="s">
        <v>37</v>
      </c>
      <c r="G51" t="s">
        <v>47</v>
      </c>
      <c r="H51" s="1">
        <v>3</v>
      </c>
      <c r="I51" s="1">
        <v>1</v>
      </c>
      <c r="J51" s="1">
        <v>1</v>
      </c>
      <c r="K51" s="1">
        <v>1</v>
      </c>
      <c r="L51" s="1">
        <v>2</v>
      </c>
      <c r="M51" s="1">
        <v>2</v>
      </c>
      <c r="N51" s="1">
        <v>2</v>
      </c>
      <c r="O51" s="1">
        <v>2</v>
      </c>
      <c r="P51">
        <v>1</v>
      </c>
      <c r="Q51" s="1">
        <v>2</v>
      </c>
      <c r="R51" s="1">
        <v>1</v>
      </c>
      <c r="S51" s="1">
        <v>1</v>
      </c>
      <c r="T51" s="1">
        <v>1</v>
      </c>
      <c r="U51" s="1">
        <v>2</v>
      </c>
      <c r="V51" s="1">
        <v>2</v>
      </c>
      <c r="W51" s="1">
        <v>2</v>
      </c>
      <c r="X51" s="1">
        <v>3</v>
      </c>
      <c r="Y51" t="s">
        <v>1876</v>
      </c>
      <c r="Z51" t="s">
        <v>1877</v>
      </c>
    </row>
    <row r="52" spans="1:26" x14ac:dyDescent="0.25">
      <c r="A52" t="s">
        <v>24</v>
      </c>
      <c r="B52" t="s">
        <v>108</v>
      </c>
      <c r="C52" t="s">
        <v>56</v>
      </c>
      <c r="E52" t="s">
        <v>109</v>
      </c>
      <c r="F52" t="s">
        <v>37</v>
      </c>
      <c r="G52" t="s">
        <v>47</v>
      </c>
      <c r="H52" s="1">
        <v>3</v>
      </c>
      <c r="I52" s="1">
        <v>1</v>
      </c>
      <c r="J52" s="1">
        <v>1</v>
      </c>
      <c r="K52" s="1">
        <v>1</v>
      </c>
      <c r="L52" s="1">
        <v>2</v>
      </c>
      <c r="M52" s="1">
        <v>2</v>
      </c>
      <c r="N52" s="1">
        <v>2</v>
      </c>
      <c r="O52" s="1">
        <v>2</v>
      </c>
      <c r="P52" s="1">
        <v>2</v>
      </c>
      <c r="Q52" s="1">
        <v>2</v>
      </c>
      <c r="R52" s="1">
        <v>1</v>
      </c>
      <c r="S52" s="1">
        <v>1</v>
      </c>
      <c r="T52" s="1">
        <v>1</v>
      </c>
      <c r="U52" s="1">
        <v>2</v>
      </c>
      <c r="V52" s="1">
        <v>2</v>
      </c>
      <c r="W52" s="1">
        <v>2</v>
      </c>
      <c r="X52" s="1">
        <v>3</v>
      </c>
      <c r="Y52" t="s">
        <v>1876</v>
      </c>
      <c r="Z52" t="s">
        <v>1877</v>
      </c>
    </row>
    <row r="53" spans="1:26" x14ac:dyDescent="0.25">
      <c r="A53" t="s">
        <v>24</v>
      </c>
      <c r="C53" t="s">
        <v>25</v>
      </c>
      <c r="E53" t="s">
        <v>42</v>
      </c>
      <c r="F53" t="s">
        <v>37</v>
      </c>
      <c r="G53" t="s">
        <v>47</v>
      </c>
      <c r="H53" s="1">
        <v>3</v>
      </c>
      <c r="I53" s="1">
        <v>1</v>
      </c>
      <c r="J53" s="1">
        <v>1</v>
      </c>
      <c r="K53" s="1">
        <v>1</v>
      </c>
      <c r="L53" s="1">
        <v>2</v>
      </c>
      <c r="M53" s="1">
        <v>2</v>
      </c>
      <c r="N53" s="1">
        <v>2</v>
      </c>
      <c r="O53" s="1">
        <v>2</v>
      </c>
      <c r="P53" s="1">
        <v>2</v>
      </c>
      <c r="Q53" s="1">
        <v>2</v>
      </c>
      <c r="R53" s="1">
        <v>1</v>
      </c>
      <c r="S53" s="1">
        <v>1</v>
      </c>
      <c r="T53" s="1">
        <v>1</v>
      </c>
      <c r="U53" s="1">
        <v>2</v>
      </c>
      <c r="V53" s="1">
        <v>2</v>
      </c>
      <c r="W53" s="1">
        <v>2</v>
      </c>
      <c r="X53" s="1">
        <v>3</v>
      </c>
      <c r="Y53" t="s">
        <v>1876</v>
      </c>
      <c r="Z53" t="s">
        <v>1877</v>
      </c>
    </row>
    <row r="54" spans="1:26" ht="300" x14ac:dyDescent="0.25">
      <c r="A54" t="s">
        <v>24</v>
      </c>
      <c r="B54" s="5" t="s">
        <v>110</v>
      </c>
      <c r="F54" t="s">
        <v>27</v>
      </c>
      <c r="G54" t="s">
        <v>47</v>
      </c>
      <c r="H54" s="1">
        <v>3</v>
      </c>
      <c r="I54" s="1">
        <v>1</v>
      </c>
      <c r="J54" s="1">
        <v>1</v>
      </c>
      <c r="K54" s="1">
        <v>1</v>
      </c>
      <c r="L54" s="1">
        <v>2</v>
      </c>
      <c r="M54" s="1">
        <v>2</v>
      </c>
      <c r="N54" s="1">
        <v>2</v>
      </c>
      <c r="O54" s="1">
        <v>2</v>
      </c>
      <c r="P54" s="1">
        <v>2</v>
      </c>
      <c r="Q54" s="1">
        <v>2</v>
      </c>
      <c r="R54" s="1">
        <v>1</v>
      </c>
      <c r="S54" s="1">
        <v>1</v>
      </c>
      <c r="T54" s="1">
        <v>1</v>
      </c>
      <c r="U54" s="1">
        <v>2</v>
      </c>
      <c r="V54" s="1">
        <v>2</v>
      </c>
      <c r="W54" s="1">
        <v>2</v>
      </c>
      <c r="X54" s="1">
        <v>3</v>
      </c>
      <c r="Y54" t="s">
        <v>1876</v>
      </c>
      <c r="Z54" t="s">
        <v>1877</v>
      </c>
    </row>
    <row r="55" spans="1:26" x14ac:dyDescent="0.25">
      <c r="A55" t="s">
        <v>24</v>
      </c>
      <c r="B55" t="s">
        <v>111</v>
      </c>
      <c r="C55" t="s">
        <v>56</v>
      </c>
      <c r="E55" t="s">
        <v>112</v>
      </c>
      <c r="F55" t="s">
        <v>27</v>
      </c>
      <c r="G55" t="s">
        <v>43</v>
      </c>
      <c r="H55" s="1">
        <v>3</v>
      </c>
      <c r="I55" s="1">
        <v>1</v>
      </c>
      <c r="J55" s="1">
        <v>1</v>
      </c>
      <c r="K55" s="1">
        <v>1</v>
      </c>
      <c r="L55" s="1">
        <v>2</v>
      </c>
      <c r="M55" s="1">
        <v>2</v>
      </c>
      <c r="N55" s="1">
        <v>2</v>
      </c>
      <c r="O55" s="1">
        <v>2</v>
      </c>
      <c r="P55" s="1">
        <v>2</v>
      </c>
      <c r="Q55" s="1">
        <v>2</v>
      </c>
      <c r="R55" s="1">
        <v>1</v>
      </c>
      <c r="S55" s="1">
        <v>1</v>
      </c>
      <c r="T55" s="1">
        <v>1</v>
      </c>
      <c r="U55">
        <v>2</v>
      </c>
      <c r="V55" s="1">
        <v>2</v>
      </c>
      <c r="W55" s="1">
        <v>2</v>
      </c>
      <c r="X55" s="1">
        <v>3</v>
      </c>
      <c r="Y55" t="s">
        <v>1876</v>
      </c>
      <c r="Z55" t="s">
        <v>1877</v>
      </c>
    </row>
    <row r="56" spans="1:26" x14ac:dyDescent="0.25">
      <c r="A56" t="s">
        <v>24</v>
      </c>
      <c r="C56" t="s">
        <v>29</v>
      </c>
      <c r="E56" t="s">
        <v>59</v>
      </c>
      <c r="F56" t="s">
        <v>27</v>
      </c>
      <c r="G56" t="s">
        <v>30</v>
      </c>
      <c r="H56" s="1">
        <v>3</v>
      </c>
      <c r="I56" s="1">
        <v>1</v>
      </c>
      <c r="J56" s="1">
        <v>1</v>
      </c>
      <c r="K56" s="1">
        <v>1</v>
      </c>
      <c r="L56" s="1">
        <v>2</v>
      </c>
      <c r="M56" s="1">
        <v>2</v>
      </c>
      <c r="N56" s="1">
        <v>2</v>
      </c>
      <c r="O56" s="1">
        <v>2</v>
      </c>
      <c r="P56" s="1">
        <v>2</v>
      </c>
      <c r="Q56" s="1">
        <v>2</v>
      </c>
      <c r="R56" s="1">
        <v>1</v>
      </c>
      <c r="S56" s="1">
        <v>1</v>
      </c>
      <c r="T56" s="1">
        <v>1</v>
      </c>
      <c r="U56">
        <v>2</v>
      </c>
      <c r="V56" s="1">
        <v>2</v>
      </c>
      <c r="W56" s="1">
        <v>2</v>
      </c>
      <c r="X56" s="1">
        <v>3</v>
      </c>
      <c r="Y56" t="s">
        <v>1876</v>
      </c>
      <c r="Z56" t="s">
        <v>1877</v>
      </c>
    </row>
    <row r="57" spans="1:26" x14ac:dyDescent="0.25">
      <c r="A57" t="s">
        <v>24</v>
      </c>
      <c r="C57" t="s">
        <v>25</v>
      </c>
      <c r="E57" t="s">
        <v>113</v>
      </c>
      <c r="F57" t="s">
        <v>27</v>
      </c>
      <c r="G57" t="s">
        <v>43</v>
      </c>
      <c r="H57" s="1">
        <v>3</v>
      </c>
      <c r="I57" s="1">
        <v>1</v>
      </c>
      <c r="J57" s="1">
        <v>1</v>
      </c>
      <c r="K57" s="1">
        <v>1</v>
      </c>
      <c r="L57" s="1">
        <v>2</v>
      </c>
      <c r="M57" s="1">
        <v>2</v>
      </c>
      <c r="N57" s="1">
        <v>2</v>
      </c>
      <c r="O57" s="1">
        <v>2</v>
      </c>
      <c r="P57" s="1">
        <v>2</v>
      </c>
      <c r="Q57" s="1">
        <v>2</v>
      </c>
      <c r="R57" s="1">
        <v>1</v>
      </c>
      <c r="S57" s="1">
        <v>1</v>
      </c>
      <c r="T57" s="1">
        <v>1</v>
      </c>
      <c r="U57">
        <v>2</v>
      </c>
      <c r="V57" s="1">
        <v>2</v>
      </c>
      <c r="W57" s="1">
        <v>2</v>
      </c>
      <c r="X57" s="1">
        <v>3</v>
      </c>
      <c r="Y57" t="s">
        <v>1876</v>
      </c>
      <c r="Z57" t="s">
        <v>1877</v>
      </c>
    </row>
    <row r="58" spans="1:26" x14ac:dyDescent="0.25">
      <c r="A58" t="s">
        <v>24</v>
      </c>
      <c r="C58" t="s">
        <v>56</v>
      </c>
      <c r="E58" t="s">
        <v>114</v>
      </c>
      <c r="F58" t="s">
        <v>37</v>
      </c>
      <c r="G58" t="s">
        <v>47</v>
      </c>
      <c r="H58" s="1">
        <v>3</v>
      </c>
      <c r="I58" s="1">
        <v>1</v>
      </c>
      <c r="J58" s="1">
        <v>1</v>
      </c>
      <c r="K58" s="1">
        <v>1</v>
      </c>
      <c r="L58" s="1">
        <v>2</v>
      </c>
      <c r="M58" s="1">
        <v>2</v>
      </c>
      <c r="N58" s="1">
        <v>2</v>
      </c>
      <c r="O58" s="1">
        <v>2</v>
      </c>
      <c r="P58" s="1">
        <v>2</v>
      </c>
      <c r="Q58" s="1">
        <v>2</v>
      </c>
      <c r="R58" s="1">
        <v>1</v>
      </c>
      <c r="S58" s="1">
        <v>1</v>
      </c>
      <c r="T58" s="1">
        <v>1</v>
      </c>
      <c r="U58" s="1">
        <v>3</v>
      </c>
      <c r="V58" s="1">
        <v>2</v>
      </c>
      <c r="W58" s="1">
        <v>2</v>
      </c>
      <c r="X58" s="1">
        <v>3</v>
      </c>
      <c r="Y58" t="s">
        <v>1876</v>
      </c>
      <c r="Z58" t="s">
        <v>1877</v>
      </c>
    </row>
    <row r="59" spans="1:26" x14ac:dyDescent="0.25">
      <c r="A59" t="s">
        <v>24</v>
      </c>
      <c r="B59" t="s">
        <v>115</v>
      </c>
      <c r="C59" t="s">
        <v>32</v>
      </c>
      <c r="D59" t="s">
        <v>116</v>
      </c>
      <c r="E59" t="s">
        <v>42</v>
      </c>
      <c r="F59" t="s">
        <v>27</v>
      </c>
      <c r="G59" t="s">
        <v>43</v>
      </c>
      <c r="H59" s="1">
        <v>3</v>
      </c>
      <c r="I59" s="1">
        <v>1</v>
      </c>
      <c r="J59" s="1">
        <v>1</v>
      </c>
      <c r="K59" s="1">
        <v>1</v>
      </c>
      <c r="L59" s="1">
        <v>2</v>
      </c>
      <c r="M59" s="1">
        <v>2</v>
      </c>
      <c r="N59" s="1">
        <v>2</v>
      </c>
      <c r="O59" s="1">
        <v>2</v>
      </c>
      <c r="P59" s="1">
        <v>2</v>
      </c>
      <c r="Q59" s="1">
        <v>2</v>
      </c>
      <c r="R59" s="1">
        <v>1</v>
      </c>
      <c r="S59" s="1">
        <v>1</v>
      </c>
      <c r="T59" s="1">
        <v>1</v>
      </c>
      <c r="U59" s="1">
        <v>3</v>
      </c>
      <c r="V59" s="1">
        <v>2</v>
      </c>
      <c r="W59" s="1">
        <v>2</v>
      </c>
      <c r="X59" s="1">
        <v>3</v>
      </c>
      <c r="Y59" t="s">
        <v>1876</v>
      </c>
      <c r="Z59" t="s">
        <v>1877</v>
      </c>
    </row>
    <row r="60" spans="1:26" x14ac:dyDescent="0.25">
      <c r="A60" t="s">
        <v>24</v>
      </c>
      <c r="C60" t="s">
        <v>29</v>
      </c>
      <c r="E60" t="s">
        <v>46</v>
      </c>
      <c r="F60" t="s">
        <v>27</v>
      </c>
      <c r="G60" t="s">
        <v>30</v>
      </c>
      <c r="H60" s="1">
        <v>3</v>
      </c>
      <c r="I60" s="1">
        <v>1</v>
      </c>
      <c r="J60" s="1">
        <v>1</v>
      </c>
      <c r="K60" s="1">
        <v>1</v>
      </c>
      <c r="L60" s="1">
        <v>2</v>
      </c>
      <c r="M60" s="1">
        <v>2</v>
      </c>
      <c r="N60" s="1">
        <v>2</v>
      </c>
      <c r="O60" s="1">
        <v>2</v>
      </c>
      <c r="P60" s="1">
        <v>2</v>
      </c>
      <c r="Q60" s="1">
        <v>2</v>
      </c>
      <c r="R60" s="1">
        <v>1</v>
      </c>
      <c r="S60" s="1">
        <v>1</v>
      </c>
      <c r="T60" s="1">
        <v>1</v>
      </c>
      <c r="U60" s="1">
        <v>3</v>
      </c>
      <c r="V60" s="1">
        <v>2</v>
      </c>
      <c r="W60" s="1">
        <v>2</v>
      </c>
      <c r="X60" s="1">
        <v>3</v>
      </c>
      <c r="Y60" t="s">
        <v>1876</v>
      </c>
      <c r="Z60" t="s">
        <v>1877</v>
      </c>
    </row>
    <row r="61" spans="1:26" x14ac:dyDescent="0.25">
      <c r="A61" t="s">
        <v>24</v>
      </c>
      <c r="B61" t="s">
        <v>117</v>
      </c>
      <c r="C61" t="s">
        <v>29</v>
      </c>
      <c r="D61" t="s">
        <v>118</v>
      </c>
      <c r="E61" t="s">
        <v>109</v>
      </c>
      <c r="F61" t="s">
        <v>37</v>
      </c>
      <c r="G61" t="s">
        <v>47</v>
      </c>
      <c r="H61" s="1">
        <v>3</v>
      </c>
      <c r="I61" s="1">
        <v>1</v>
      </c>
      <c r="J61" s="1">
        <v>1</v>
      </c>
      <c r="K61" s="1">
        <v>1</v>
      </c>
      <c r="L61" s="1">
        <v>2</v>
      </c>
      <c r="M61" s="1">
        <v>2</v>
      </c>
      <c r="N61" s="1">
        <v>2</v>
      </c>
      <c r="O61" s="1">
        <v>2</v>
      </c>
      <c r="P61" s="1">
        <v>2</v>
      </c>
      <c r="Q61" s="1">
        <v>2</v>
      </c>
      <c r="R61" s="1">
        <v>1</v>
      </c>
      <c r="S61" s="1">
        <v>1</v>
      </c>
      <c r="T61" s="1">
        <v>1</v>
      </c>
      <c r="U61" s="1">
        <v>3</v>
      </c>
      <c r="V61" s="1">
        <v>2</v>
      </c>
      <c r="W61" s="1">
        <v>2</v>
      </c>
      <c r="X61" s="1">
        <v>3</v>
      </c>
      <c r="Y61" t="s">
        <v>1876</v>
      </c>
      <c r="Z61" t="s">
        <v>1877</v>
      </c>
    </row>
    <row r="62" spans="1:26" x14ac:dyDescent="0.25">
      <c r="A62" t="s">
        <v>24</v>
      </c>
      <c r="C62" t="s">
        <v>29</v>
      </c>
      <c r="E62" t="s">
        <v>59</v>
      </c>
      <c r="F62" t="s">
        <v>27</v>
      </c>
      <c r="G62" t="s">
        <v>28</v>
      </c>
      <c r="H62" s="1">
        <v>3</v>
      </c>
      <c r="I62" s="1">
        <v>1</v>
      </c>
      <c r="J62" s="1">
        <v>1</v>
      </c>
      <c r="K62" s="1">
        <v>1</v>
      </c>
      <c r="L62" s="1">
        <v>2</v>
      </c>
      <c r="M62" s="1">
        <v>2</v>
      </c>
      <c r="N62" s="1">
        <v>2</v>
      </c>
      <c r="O62" s="1">
        <v>2</v>
      </c>
      <c r="P62" s="1">
        <v>2</v>
      </c>
      <c r="Q62" s="1">
        <v>2</v>
      </c>
      <c r="R62" s="1">
        <v>1</v>
      </c>
      <c r="S62" s="1">
        <v>1</v>
      </c>
      <c r="T62" s="1">
        <v>1</v>
      </c>
      <c r="U62" s="1">
        <v>3</v>
      </c>
      <c r="V62" s="1">
        <v>2</v>
      </c>
      <c r="W62" s="1">
        <v>2</v>
      </c>
      <c r="X62" s="1">
        <v>3</v>
      </c>
      <c r="Y62" t="s">
        <v>1876</v>
      </c>
      <c r="Z62" t="s">
        <v>1877</v>
      </c>
    </row>
    <row r="63" spans="1:26" x14ac:dyDescent="0.25">
      <c r="A63" t="s">
        <v>24</v>
      </c>
      <c r="C63" t="s">
        <v>25</v>
      </c>
      <c r="D63" t="s">
        <v>119</v>
      </c>
      <c r="E63" t="s">
        <v>42</v>
      </c>
      <c r="F63" t="s">
        <v>37</v>
      </c>
      <c r="G63" t="s">
        <v>47</v>
      </c>
      <c r="H63" s="1">
        <v>3</v>
      </c>
      <c r="I63" s="1">
        <v>1</v>
      </c>
      <c r="J63" s="1">
        <v>1</v>
      </c>
      <c r="K63" s="1">
        <v>1</v>
      </c>
      <c r="L63" s="1">
        <v>2</v>
      </c>
      <c r="M63" s="1">
        <v>2</v>
      </c>
      <c r="N63" s="1">
        <v>2</v>
      </c>
      <c r="O63" s="1">
        <v>2</v>
      </c>
      <c r="P63" s="1">
        <v>2</v>
      </c>
      <c r="Q63" s="1">
        <v>2</v>
      </c>
      <c r="R63" s="1">
        <v>1</v>
      </c>
      <c r="S63" s="1">
        <v>1</v>
      </c>
      <c r="T63" s="1">
        <v>1</v>
      </c>
      <c r="U63" s="1">
        <v>3</v>
      </c>
      <c r="V63" s="1">
        <v>2</v>
      </c>
      <c r="W63" s="1">
        <v>2</v>
      </c>
      <c r="X63" s="1">
        <v>3</v>
      </c>
      <c r="Y63" t="s">
        <v>1876</v>
      </c>
      <c r="Z63" t="s">
        <v>1877</v>
      </c>
    </row>
    <row r="64" spans="1:26" x14ac:dyDescent="0.25">
      <c r="A64" t="s">
        <v>24</v>
      </c>
      <c r="B64" t="s">
        <v>120</v>
      </c>
      <c r="C64" t="s">
        <v>32</v>
      </c>
      <c r="F64" t="s">
        <v>27</v>
      </c>
      <c r="G64" t="s">
        <v>100</v>
      </c>
      <c r="H64" s="1">
        <v>3</v>
      </c>
      <c r="I64" s="1">
        <v>1</v>
      </c>
      <c r="J64" s="1">
        <v>1</v>
      </c>
      <c r="K64" s="1">
        <v>1</v>
      </c>
      <c r="L64" s="1">
        <v>2</v>
      </c>
      <c r="M64" s="1">
        <v>2</v>
      </c>
      <c r="N64" s="1">
        <v>2</v>
      </c>
      <c r="O64" s="1">
        <v>2</v>
      </c>
      <c r="P64" s="1">
        <v>2</v>
      </c>
      <c r="Q64" s="1">
        <v>2</v>
      </c>
      <c r="R64" s="1">
        <v>1</v>
      </c>
      <c r="S64" s="1">
        <v>1</v>
      </c>
      <c r="T64" s="1">
        <v>1</v>
      </c>
      <c r="U64" s="1">
        <v>3</v>
      </c>
      <c r="V64" s="1">
        <v>2</v>
      </c>
      <c r="W64" s="1">
        <v>2</v>
      </c>
      <c r="X64" s="1">
        <v>3</v>
      </c>
      <c r="Y64" t="s">
        <v>1876</v>
      </c>
      <c r="Z64" t="s">
        <v>1877</v>
      </c>
    </row>
    <row r="65" spans="1:26" x14ac:dyDescent="0.25">
      <c r="A65" t="s">
        <v>24</v>
      </c>
      <c r="C65" t="s">
        <v>29</v>
      </c>
      <c r="E65" t="s">
        <v>121</v>
      </c>
      <c r="F65" t="s">
        <v>37</v>
      </c>
      <c r="G65" t="s">
        <v>53</v>
      </c>
      <c r="H65" s="1">
        <v>3</v>
      </c>
      <c r="I65" s="1">
        <v>1</v>
      </c>
      <c r="J65" s="1">
        <v>1</v>
      </c>
      <c r="K65" s="1">
        <v>1</v>
      </c>
      <c r="L65" s="1">
        <v>2</v>
      </c>
      <c r="M65" s="1">
        <v>2</v>
      </c>
      <c r="N65" s="1">
        <v>2</v>
      </c>
      <c r="O65" s="1">
        <v>2</v>
      </c>
      <c r="P65" s="1">
        <v>2</v>
      </c>
      <c r="Q65" s="1">
        <v>2</v>
      </c>
      <c r="R65" s="1">
        <v>1</v>
      </c>
      <c r="S65" s="1">
        <v>1</v>
      </c>
      <c r="T65" s="1">
        <v>1</v>
      </c>
      <c r="U65" s="1">
        <v>3</v>
      </c>
      <c r="V65" s="1">
        <v>2</v>
      </c>
      <c r="W65" s="1">
        <v>2</v>
      </c>
      <c r="X65" s="1">
        <v>3</v>
      </c>
      <c r="Y65" t="s">
        <v>1876</v>
      </c>
      <c r="Z65" t="s">
        <v>1877</v>
      </c>
    </row>
    <row r="66" spans="1:26" x14ac:dyDescent="0.25">
      <c r="A66" t="s">
        <v>24</v>
      </c>
      <c r="B66" t="s">
        <v>122</v>
      </c>
      <c r="C66" t="s">
        <v>29</v>
      </c>
      <c r="D66" t="s">
        <v>123</v>
      </c>
      <c r="E66" t="s">
        <v>124</v>
      </c>
      <c r="F66" t="s">
        <v>27</v>
      </c>
      <c r="G66" t="s">
        <v>53</v>
      </c>
      <c r="H66" s="1">
        <v>3</v>
      </c>
      <c r="I66" s="1">
        <v>1</v>
      </c>
      <c r="J66" s="1">
        <v>1</v>
      </c>
      <c r="K66" s="1">
        <v>1</v>
      </c>
      <c r="L66" s="1">
        <v>2</v>
      </c>
      <c r="M66" s="1">
        <v>2</v>
      </c>
      <c r="N66" s="1">
        <v>2</v>
      </c>
      <c r="O66" s="1">
        <v>2</v>
      </c>
      <c r="P66" s="1">
        <v>2</v>
      </c>
      <c r="Q66" s="1">
        <v>2</v>
      </c>
      <c r="R66" s="1">
        <v>1</v>
      </c>
      <c r="S66" s="1">
        <v>1</v>
      </c>
      <c r="T66" s="1">
        <v>1</v>
      </c>
      <c r="U66" s="1">
        <v>3</v>
      </c>
      <c r="V66" s="1">
        <v>2</v>
      </c>
      <c r="W66" s="1">
        <v>2</v>
      </c>
      <c r="X66" s="1">
        <v>3</v>
      </c>
      <c r="Y66" t="s">
        <v>1876</v>
      </c>
      <c r="Z66" t="s">
        <v>1877</v>
      </c>
    </row>
    <row r="67" spans="1:26" x14ac:dyDescent="0.25">
      <c r="A67" t="s">
        <v>24</v>
      </c>
      <c r="B67" t="s">
        <v>125</v>
      </c>
      <c r="C67" t="s">
        <v>25</v>
      </c>
      <c r="D67" t="s">
        <v>126</v>
      </c>
      <c r="E67" t="s">
        <v>127</v>
      </c>
      <c r="F67" t="s">
        <v>27</v>
      </c>
      <c r="G67" t="s">
        <v>47</v>
      </c>
      <c r="H67" s="1">
        <v>3</v>
      </c>
      <c r="I67" s="1">
        <v>1</v>
      </c>
      <c r="J67" s="1">
        <v>1</v>
      </c>
      <c r="K67" s="1">
        <v>1</v>
      </c>
      <c r="L67" s="1">
        <v>2</v>
      </c>
      <c r="M67" s="1">
        <v>2</v>
      </c>
      <c r="N67" s="1">
        <v>2</v>
      </c>
      <c r="O67" s="1">
        <v>2</v>
      </c>
      <c r="P67" s="1">
        <v>2</v>
      </c>
      <c r="Q67" s="1">
        <v>2</v>
      </c>
      <c r="R67" s="1">
        <v>1</v>
      </c>
      <c r="S67" s="1">
        <v>1</v>
      </c>
      <c r="T67" s="1">
        <v>1</v>
      </c>
      <c r="U67" s="1">
        <v>3</v>
      </c>
      <c r="V67" s="1">
        <v>2</v>
      </c>
      <c r="W67" s="1">
        <v>2</v>
      </c>
      <c r="X67" s="1">
        <v>3</v>
      </c>
      <c r="Y67" t="s">
        <v>1876</v>
      </c>
      <c r="Z67" t="s">
        <v>1877</v>
      </c>
    </row>
    <row r="68" spans="1:26" x14ac:dyDescent="0.25">
      <c r="A68" t="s">
        <v>24</v>
      </c>
      <c r="B68" t="s">
        <v>128</v>
      </c>
      <c r="C68" t="s">
        <v>56</v>
      </c>
      <c r="D68" t="s">
        <v>129</v>
      </c>
      <c r="E68" t="s">
        <v>42</v>
      </c>
      <c r="F68" t="s">
        <v>27</v>
      </c>
      <c r="G68" t="s">
        <v>30</v>
      </c>
      <c r="H68" s="1">
        <v>3</v>
      </c>
      <c r="I68" s="1">
        <v>1</v>
      </c>
      <c r="J68" s="1">
        <v>1</v>
      </c>
      <c r="K68" s="1">
        <v>1</v>
      </c>
      <c r="L68" s="1">
        <v>2</v>
      </c>
      <c r="M68" s="1">
        <v>2</v>
      </c>
      <c r="N68" s="1">
        <v>2</v>
      </c>
      <c r="O68" s="1">
        <v>2</v>
      </c>
      <c r="P68" s="1">
        <v>2</v>
      </c>
      <c r="Q68" s="1">
        <v>2</v>
      </c>
      <c r="R68" s="1">
        <v>1</v>
      </c>
      <c r="S68" s="1">
        <v>1</v>
      </c>
      <c r="T68" s="1">
        <v>1</v>
      </c>
      <c r="U68" s="1">
        <v>3</v>
      </c>
      <c r="V68" s="1">
        <v>2</v>
      </c>
      <c r="W68" s="1">
        <v>2</v>
      </c>
      <c r="X68" s="1">
        <v>3</v>
      </c>
      <c r="Y68" t="s">
        <v>1876</v>
      </c>
      <c r="Z68" t="s">
        <v>1877</v>
      </c>
    </row>
    <row r="69" spans="1:26" ht="60" x14ac:dyDescent="0.25">
      <c r="A69" t="s">
        <v>24</v>
      </c>
      <c r="B69" s="5" t="s">
        <v>130</v>
      </c>
      <c r="C69" t="s">
        <v>29</v>
      </c>
      <c r="D69" t="s">
        <v>131</v>
      </c>
      <c r="F69" t="s">
        <v>27</v>
      </c>
      <c r="G69" t="s">
        <v>30</v>
      </c>
      <c r="H69" s="1">
        <v>3</v>
      </c>
      <c r="I69" s="1">
        <v>1</v>
      </c>
      <c r="J69" s="1">
        <v>1</v>
      </c>
      <c r="K69" s="1">
        <v>1</v>
      </c>
      <c r="L69" s="1">
        <v>2</v>
      </c>
      <c r="M69" s="1">
        <v>2</v>
      </c>
      <c r="N69" s="1">
        <v>2</v>
      </c>
      <c r="O69" s="1">
        <v>2</v>
      </c>
      <c r="P69" s="1">
        <v>2</v>
      </c>
      <c r="Q69" s="1">
        <v>2</v>
      </c>
      <c r="R69" s="1">
        <v>1</v>
      </c>
      <c r="S69" s="1">
        <v>1</v>
      </c>
      <c r="T69" s="1">
        <v>1</v>
      </c>
      <c r="U69" s="1">
        <v>3</v>
      </c>
      <c r="V69" s="1">
        <v>2</v>
      </c>
      <c r="W69" s="1">
        <v>2</v>
      </c>
      <c r="X69" s="1">
        <v>3</v>
      </c>
      <c r="Y69" t="s">
        <v>1876</v>
      </c>
      <c r="Z69" t="s">
        <v>1877</v>
      </c>
    </row>
    <row r="70" spans="1:26" x14ac:dyDescent="0.25">
      <c r="A70" t="s">
        <v>24</v>
      </c>
      <c r="C70" t="s">
        <v>29</v>
      </c>
      <c r="D70" t="s">
        <v>132</v>
      </c>
      <c r="E70" t="s">
        <v>133</v>
      </c>
      <c r="F70" t="s">
        <v>27</v>
      </c>
      <c r="G70" t="s">
        <v>53</v>
      </c>
      <c r="H70" s="1">
        <v>3</v>
      </c>
      <c r="I70" s="1">
        <v>1</v>
      </c>
      <c r="J70" s="1">
        <v>1</v>
      </c>
      <c r="K70" s="1">
        <v>1</v>
      </c>
      <c r="L70" s="1">
        <v>2</v>
      </c>
      <c r="M70" s="1">
        <v>2</v>
      </c>
      <c r="N70" s="1">
        <v>2</v>
      </c>
      <c r="O70" s="1">
        <v>2</v>
      </c>
      <c r="P70" s="1">
        <v>2</v>
      </c>
      <c r="Q70" s="1">
        <v>2</v>
      </c>
      <c r="R70" s="1">
        <v>1</v>
      </c>
      <c r="S70" s="1">
        <v>1</v>
      </c>
      <c r="T70" s="1">
        <v>1</v>
      </c>
      <c r="U70" s="1">
        <v>3</v>
      </c>
      <c r="V70" s="1">
        <v>2</v>
      </c>
      <c r="W70" s="1">
        <v>2</v>
      </c>
      <c r="X70" s="1">
        <v>3</v>
      </c>
      <c r="Y70" t="s">
        <v>1876</v>
      </c>
      <c r="Z70" t="s">
        <v>1877</v>
      </c>
    </row>
    <row r="71" spans="1:26" x14ac:dyDescent="0.25">
      <c r="A71" t="s">
        <v>24</v>
      </c>
      <c r="C71" t="s">
        <v>32</v>
      </c>
      <c r="D71" t="s">
        <v>134</v>
      </c>
      <c r="E71" t="s">
        <v>135</v>
      </c>
      <c r="F71" t="s">
        <v>37</v>
      </c>
      <c r="G71" t="s">
        <v>43</v>
      </c>
      <c r="H71" s="1">
        <v>3</v>
      </c>
      <c r="I71" s="1">
        <v>1</v>
      </c>
      <c r="J71" s="1">
        <v>1</v>
      </c>
      <c r="K71" s="1">
        <v>1</v>
      </c>
      <c r="L71" s="1">
        <v>2</v>
      </c>
      <c r="M71" s="1">
        <v>2</v>
      </c>
      <c r="N71" s="1">
        <v>2</v>
      </c>
      <c r="O71" s="1">
        <v>2</v>
      </c>
      <c r="P71" s="1">
        <v>2</v>
      </c>
      <c r="Q71" s="1">
        <v>2</v>
      </c>
      <c r="R71" s="1">
        <v>1</v>
      </c>
      <c r="S71" s="1">
        <v>1</v>
      </c>
      <c r="T71" s="1">
        <v>1</v>
      </c>
      <c r="U71" s="1">
        <v>3</v>
      </c>
      <c r="V71" s="1">
        <v>2</v>
      </c>
      <c r="W71" s="1">
        <v>2</v>
      </c>
      <c r="X71" s="1">
        <v>3</v>
      </c>
      <c r="Y71" t="s">
        <v>1876</v>
      </c>
      <c r="Z71" t="s">
        <v>1877</v>
      </c>
    </row>
    <row r="72" spans="1:26" x14ac:dyDescent="0.25">
      <c r="A72" t="s">
        <v>24</v>
      </c>
      <c r="B72" t="s">
        <v>136</v>
      </c>
      <c r="C72" t="s">
        <v>29</v>
      </c>
      <c r="D72" t="s">
        <v>137</v>
      </c>
      <c r="E72" t="s">
        <v>138</v>
      </c>
      <c r="F72" t="s">
        <v>37</v>
      </c>
      <c r="G72" t="s">
        <v>53</v>
      </c>
      <c r="H72" s="1">
        <v>3</v>
      </c>
      <c r="I72" s="1">
        <v>1</v>
      </c>
      <c r="J72" s="1">
        <v>1</v>
      </c>
      <c r="K72" s="1">
        <v>1</v>
      </c>
      <c r="L72" s="1">
        <v>2</v>
      </c>
      <c r="M72" s="1">
        <v>2</v>
      </c>
      <c r="N72" s="1">
        <v>2</v>
      </c>
      <c r="O72" s="1">
        <v>2</v>
      </c>
      <c r="P72" s="1">
        <v>2</v>
      </c>
      <c r="Q72" s="1">
        <v>2</v>
      </c>
      <c r="R72" s="1">
        <v>1</v>
      </c>
      <c r="S72" s="1">
        <v>1</v>
      </c>
      <c r="T72" s="1">
        <v>1</v>
      </c>
      <c r="U72" s="1">
        <v>3</v>
      </c>
      <c r="V72" s="1">
        <v>2</v>
      </c>
      <c r="W72" s="1">
        <v>2</v>
      </c>
      <c r="X72" s="1">
        <v>3</v>
      </c>
      <c r="Y72" t="s">
        <v>1876</v>
      </c>
      <c r="Z72" t="s">
        <v>1877</v>
      </c>
    </row>
    <row r="73" spans="1:26" x14ac:dyDescent="0.25">
      <c r="A73" t="s">
        <v>24</v>
      </c>
      <c r="C73" t="s">
        <v>29</v>
      </c>
      <c r="D73" t="s">
        <v>139</v>
      </c>
      <c r="E73" t="s">
        <v>140</v>
      </c>
      <c r="F73" t="s">
        <v>37</v>
      </c>
      <c r="G73" t="s">
        <v>53</v>
      </c>
      <c r="H73" s="1">
        <v>3</v>
      </c>
      <c r="I73" s="1">
        <v>1</v>
      </c>
      <c r="J73" s="1">
        <v>1</v>
      </c>
      <c r="K73" s="1">
        <v>1</v>
      </c>
      <c r="L73" s="1">
        <v>2</v>
      </c>
      <c r="M73" s="1">
        <v>2</v>
      </c>
      <c r="N73" s="1">
        <v>2</v>
      </c>
      <c r="O73" s="1">
        <v>2</v>
      </c>
      <c r="P73" s="1">
        <v>2</v>
      </c>
      <c r="Q73" s="1">
        <v>2</v>
      </c>
      <c r="R73" s="1">
        <v>1</v>
      </c>
      <c r="S73" s="1">
        <v>1</v>
      </c>
      <c r="T73" s="1">
        <v>1</v>
      </c>
      <c r="U73" s="1">
        <v>3</v>
      </c>
      <c r="V73" s="1">
        <v>2</v>
      </c>
      <c r="W73" s="1">
        <v>2</v>
      </c>
      <c r="X73" s="1">
        <v>3</v>
      </c>
      <c r="Y73" t="s">
        <v>1876</v>
      </c>
      <c r="Z73" t="s">
        <v>1877</v>
      </c>
    </row>
    <row r="74" spans="1:26" ht="30" x14ac:dyDescent="0.25">
      <c r="A74" t="s">
        <v>24</v>
      </c>
      <c r="B74" s="5" t="s">
        <v>141</v>
      </c>
      <c r="C74" t="s">
        <v>29</v>
      </c>
      <c r="D74" t="s">
        <v>142</v>
      </c>
      <c r="E74" t="s">
        <v>143</v>
      </c>
      <c r="F74" t="s">
        <v>27</v>
      </c>
      <c r="G74" t="s">
        <v>144</v>
      </c>
      <c r="H74" s="1">
        <v>3</v>
      </c>
      <c r="I74" s="1">
        <v>1</v>
      </c>
      <c r="J74" s="1">
        <v>1</v>
      </c>
      <c r="K74" s="1">
        <v>1</v>
      </c>
      <c r="L74" s="1">
        <v>2</v>
      </c>
      <c r="M74" s="1">
        <v>2</v>
      </c>
      <c r="N74" s="1">
        <v>2</v>
      </c>
      <c r="O74" s="1">
        <v>2</v>
      </c>
      <c r="P74" s="1">
        <v>2</v>
      </c>
      <c r="Q74" s="1">
        <v>2</v>
      </c>
      <c r="R74" s="1">
        <v>1</v>
      </c>
      <c r="S74" s="1">
        <v>1</v>
      </c>
      <c r="T74" s="1">
        <v>1</v>
      </c>
      <c r="U74" s="1">
        <v>3</v>
      </c>
      <c r="V74" s="1">
        <v>2</v>
      </c>
      <c r="W74" s="1">
        <v>2</v>
      </c>
      <c r="X74" s="1">
        <v>3</v>
      </c>
      <c r="Y74" t="s">
        <v>1876</v>
      </c>
      <c r="Z74" t="s">
        <v>1877</v>
      </c>
    </row>
    <row r="75" spans="1:26" x14ac:dyDescent="0.25">
      <c r="A75" t="s">
        <v>24</v>
      </c>
      <c r="C75" t="s">
        <v>29</v>
      </c>
      <c r="F75" t="s">
        <v>27</v>
      </c>
      <c r="G75" t="s">
        <v>43</v>
      </c>
      <c r="H75" s="1">
        <v>3</v>
      </c>
      <c r="I75" s="1">
        <v>1</v>
      </c>
      <c r="J75">
        <v>1</v>
      </c>
      <c r="K75" s="1">
        <v>1</v>
      </c>
      <c r="L75" s="1">
        <v>2</v>
      </c>
      <c r="M75" s="1">
        <v>2</v>
      </c>
      <c r="N75" s="1">
        <v>2</v>
      </c>
      <c r="O75" s="1">
        <v>2</v>
      </c>
      <c r="P75" s="1">
        <v>2</v>
      </c>
      <c r="Q75" s="1">
        <v>2</v>
      </c>
      <c r="R75" s="1">
        <v>1</v>
      </c>
      <c r="S75" s="1">
        <v>1</v>
      </c>
      <c r="T75" s="1">
        <v>1</v>
      </c>
      <c r="U75" s="1">
        <v>3</v>
      </c>
      <c r="V75" s="1">
        <v>2</v>
      </c>
      <c r="W75" s="1">
        <v>2</v>
      </c>
      <c r="X75" s="1">
        <v>3</v>
      </c>
      <c r="Y75" t="s">
        <v>1876</v>
      </c>
      <c r="Z75" t="s">
        <v>1877</v>
      </c>
    </row>
    <row r="76" spans="1:26" x14ac:dyDescent="0.25">
      <c r="A76" t="s">
        <v>24</v>
      </c>
      <c r="C76" t="s">
        <v>32</v>
      </c>
      <c r="E76" t="s">
        <v>145</v>
      </c>
      <c r="F76" t="s">
        <v>37</v>
      </c>
      <c r="G76" t="s">
        <v>53</v>
      </c>
      <c r="H76" s="1">
        <v>3</v>
      </c>
      <c r="I76" s="1">
        <v>1</v>
      </c>
      <c r="J76">
        <v>1</v>
      </c>
      <c r="K76" s="1">
        <v>1</v>
      </c>
      <c r="L76" s="1">
        <v>2</v>
      </c>
      <c r="M76" s="1">
        <v>2</v>
      </c>
      <c r="N76" s="1">
        <v>2</v>
      </c>
      <c r="O76" s="1">
        <v>2</v>
      </c>
      <c r="P76" s="1">
        <v>2</v>
      </c>
      <c r="Q76" s="1">
        <v>2</v>
      </c>
      <c r="R76" s="1">
        <v>1</v>
      </c>
      <c r="S76" s="1">
        <v>1</v>
      </c>
      <c r="T76" s="1">
        <v>1</v>
      </c>
      <c r="U76" s="1">
        <v>3</v>
      </c>
      <c r="V76" s="1">
        <v>2</v>
      </c>
      <c r="W76" s="1">
        <v>2</v>
      </c>
      <c r="X76" s="1">
        <v>3</v>
      </c>
      <c r="Y76" t="s">
        <v>1876</v>
      </c>
      <c r="Z76" t="s">
        <v>1877</v>
      </c>
    </row>
    <row r="77" spans="1:26" x14ac:dyDescent="0.25">
      <c r="A77" t="s">
        <v>24</v>
      </c>
      <c r="C77" t="s">
        <v>29</v>
      </c>
      <c r="E77" t="s">
        <v>138</v>
      </c>
      <c r="F77" t="s">
        <v>37</v>
      </c>
      <c r="G77" t="s">
        <v>28</v>
      </c>
      <c r="H77">
        <v>3</v>
      </c>
      <c r="I77" s="1">
        <v>1</v>
      </c>
      <c r="J77">
        <v>1</v>
      </c>
      <c r="K77" s="1">
        <v>1</v>
      </c>
      <c r="L77" s="1">
        <v>2</v>
      </c>
      <c r="M77" s="1">
        <v>2</v>
      </c>
      <c r="N77" s="1">
        <v>2</v>
      </c>
      <c r="O77" s="1">
        <v>2</v>
      </c>
      <c r="P77" s="1">
        <v>2</v>
      </c>
      <c r="Q77" s="1">
        <v>2</v>
      </c>
      <c r="R77" s="1">
        <v>1</v>
      </c>
      <c r="S77" s="1">
        <v>1</v>
      </c>
      <c r="T77" s="1">
        <v>1</v>
      </c>
      <c r="U77" s="1">
        <v>3</v>
      </c>
      <c r="V77" s="1">
        <v>2</v>
      </c>
      <c r="W77" s="1">
        <v>2</v>
      </c>
      <c r="X77" s="1">
        <v>3</v>
      </c>
      <c r="Y77" t="s">
        <v>1876</v>
      </c>
      <c r="Z77" t="s">
        <v>1877</v>
      </c>
    </row>
    <row r="78" spans="1:26" x14ac:dyDescent="0.25">
      <c r="A78" t="s">
        <v>24</v>
      </c>
      <c r="C78" t="s">
        <v>25</v>
      </c>
      <c r="D78" t="s">
        <v>146</v>
      </c>
      <c r="F78" t="s">
        <v>37</v>
      </c>
      <c r="G78" t="s">
        <v>47</v>
      </c>
      <c r="H78">
        <v>3</v>
      </c>
      <c r="I78">
        <v>1</v>
      </c>
      <c r="J78">
        <v>1</v>
      </c>
      <c r="K78" s="1">
        <v>1</v>
      </c>
      <c r="L78" s="1">
        <v>2</v>
      </c>
      <c r="M78" s="1">
        <v>2</v>
      </c>
      <c r="N78" s="1">
        <v>2</v>
      </c>
      <c r="O78" s="1">
        <v>2</v>
      </c>
      <c r="P78" s="1">
        <v>2</v>
      </c>
      <c r="Q78" s="1">
        <v>2</v>
      </c>
      <c r="R78" s="1">
        <v>1</v>
      </c>
      <c r="S78" s="1">
        <v>1</v>
      </c>
      <c r="T78" s="1">
        <v>1</v>
      </c>
      <c r="U78" s="1">
        <v>3</v>
      </c>
      <c r="V78" s="1">
        <v>2</v>
      </c>
      <c r="W78" s="1">
        <v>2</v>
      </c>
      <c r="X78" s="1">
        <v>3</v>
      </c>
      <c r="Y78" t="s">
        <v>1876</v>
      </c>
      <c r="Z78" t="s">
        <v>1877</v>
      </c>
    </row>
    <row r="79" spans="1:26" ht="150" x14ac:dyDescent="0.25">
      <c r="A79" t="s">
        <v>24</v>
      </c>
      <c r="B79" s="5" t="s">
        <v>147</v>
      </c>
      <c r="C79" t="s">
        <v>32</v>
      </c>
      <c r="E79" t="s">
        <v>148</v>
      </c>
      <c r="F79" t="s">
        <v>27</v>
      </c>
      <c r="G79" t="s">
        <v>30</v>
      </c>
      <c r="H79">
        <v>3</v>
      </c>
      <c r="I79">
        <v>1</v>
      </c>
      <c r="J79">
        <v>1</v>
      </c>
      <c r="K79" s="1">
        <v>1</v>
      </c>
      <c r="L79" s="1">
        <v>2</v>
      </c>
      <c r="M79" s="1">
        <v>2</v>
      </c>
      <c r="N79" s="1">
        <v>2</v>
      </c>
      <c r="O79" s="1">
        <v>2</v>
      </c>
      <c r="P79" s="1">
        <v>2</v>
      </c>
      <c r="Q79" s="1">
        <v>2</v>
      </c>
      <c r="R79" s="1">
        <v>1</v>
      </c>
      <c r="S79" s="1">
        <v>1</v>
      </c>
      <c r="T79" s="1">
        <v>1</v>
      </c>
      <c r="U79" s="1">
        <v>3</v>
      </c>
      <c r="V79" s="1">
        <v>2</v>
      </c>
      <c r="W79" s="1">
        <v>2</v>
      </c>
      <c r="X79" s="1">
        <v>3</v>
      </c>
      <c r="Y79" t="s">
        <v>1876</v>
      </c>
      <c r="Z79" t="s">
        <v>1877</v>
      </c>
    </row>
    <row r="80" spans="1:26" x14ac:dyDescent="0.25">
      <c r="A80" t="s">
        <v>24</v>
      </c>
      <c r="C80" t="s">
        <v>29</v>
      </c>
      <c r="E80" t="s">
        <v>149</v>
      </c>
      <c r="F80" t="s">
        <v>37</v>
      </c>
      <c r="G80" t="s">
        <v>53</v>
      </c>
      <c r="H80" s="1">
        <v>4</v>
      </c>
      <c r="I80">
        <v>1</v>
      </c>
      <c r="J80">
        <v>1</v>
      </c>
      <c r="K80" s="1">
        <v>1</v>
      </c>
      <c r="L80" s="1">
        <v>2</v>
      </c>
      <c r="M80" s="1">
        <v>2</v>
      </c>
      <c r="N80" s="1">
        <v>2</v>
      </c>
      <c r="O80" s="1">
        <v>2</v>
      </c>
      <c r="P80" s="1">
        <v>2</v>
      </c>
      <c r="Q80" s="1">
        <v>2</v>
      </c>
      <c r="R80" s="1">
        <v>1</v>
      </c>
      <c r="S80" s="1">
        <v>1</v>
      </c>
      <c r="T80" s="1">
        <v>1</v>
      </c>
      <c r="U80" s="1">
        <v>3</v>
      </c>
      <c r="V80" s="1">
        <v>2</v>
      </c>
      <c r="W80" s="1">
        <v>2</v>
      </c>
      <c r="X80" s="1">
        <v>3</v>
      </c>
      <c r="Y80" t="s">
        <v>1876</v>
      </c>
      <c r="Z80" t="s">
        <v>1877</v>
      </c>
    </row>
    <row r="81" spans="1:26" x14ac:dyDescent="0.25">
      <c r="A81" t="s">
        <v>24</v>
      </c>
      <c r="C81" t="s">
        <v>29</v>
      </c>
      <c r="F81" t="s">
        <v>27</v>
      </c>
      <c r="G81" t="s">
        <v>53</v>
      </c>
      <c r="H81" s="1">
        <v>4</v>
      </c>
      <c r="I81">
        <v>1</v>
      </c>
      <c r="J81">
        <v>1</v>
      </c>
      <c r="K81" s="1">
        <v>1</v>
      </c>
      <c r="L81" s="1">
        <v>2</v>
      </c>
      <c r="M81" s="1">
        <v>2</v>
      </c>
      <c r="N81" s="1">
        <v>2</v>
      </c>
      <c r="O81" s="1">
        <v>2</v>
      </c>
      <c r="P81" s="1">
        <v>2</v>
      </c>
      <c r="Q81" s="1">
        <v>2</v>
      </c>
      <c r="R81" s="1">
        <v>1</v>
      </c>
      <c r="S81" s="1">
        <v>1</v>
      </c>
      <c r="T81" s="1">
        <v>1</v>
      </c>
      <c r="U81" s="1">
        <v>3</v>
      </c>
      <c r="V81" s="1">
        <v>2</v>
      </c>
      <c r="W81" s="1">
        <v>2</v>
      </c>
      <c r="X81" s="1">
        <v>3</v>
      </c>
      <c r="Y81" t="s">
        <v>1876</v>
      </c>
      <c r="Z81" t="s">
        <v>1877</v>
      </c>
    </row>
    <row r="82" spans="1:26" x14ac:dyDescent="0.25">
      <c r="A82" t="s">
        <v>24</v>
      </c>
      <c r="B82" t="s">
        <v>150</v>
      </c>
      <c r="C82" t="s">
        <v>32</v>
      </c>
      <c r="D82" t="s">
        <v>151</v>
      </c>
      <c r="E82" t="s">
        <v>152</v>
      </c>
      <c r="F82" t="s">
        <v>27</v>
      </c>
      <c r="G82" t="s">
        <v>30</v>
      </c>
      <c r="H82" s="1">
        <v>4</v>
      </c>
      <c r="I82">
        <v>1</v>
      </c>
      <c r="J82" s="1">
        <v>2</v>
      </c>
      <c r="K82" s="1">
        <v>1</v>
      </c>
      <c r="L82" s="1">
        <v>2</v>
      </c>
      <c r="M82" s="1">
        <v>2</v>
      </c>
      <c r="N82" s="1">
        <v>2</v>
      </c>
      <c r="O82" s="1">
        <v>2</v>
      </c>
      <c r="P82" s="1">
        <v>2</v>
      </c>
      <c r="Q82" s="1">
        <v>2</v>
      </c>
      <c r="R82" s="1">
        <v>1</v>
      </c>
      <c r="S82" s="1">
        <v>1</v>
      </c>
      <c r="T82" s="1">
        <v>1</v>
      </c>
      <c r="U82" s="1">
        <v>3</v>
      </c>
      <c r="V82" s="1">
        <v>2</v>
      </c>
      <c r="W82" s="1">
        <v>2</v>
      </c>
      <c r="X82" s="1">
        <v>3</v>
      </c>
      <c r="Y82" t="s">
        <v>1876</v>
      </c>
      <c r="Z82" t="s">
        <v>1877</v>
      </c>
    </row>
    <row r="83" spans="1:26" x14ac:dyDescent="0.25">
      <c r="A83" t="s">
        <v>24</v>
      </c>
      <c r="C83" t="s">
        <v>29</v>
      </c>
      <c r="F83" t="s">
        <v>27</v>
      </c>
      <c r="G83" t="s">
        <v>30</v>
      </c>
      <c r="H83" s="1">
        <v>4</v>
      </c>
      <c r="I83" s="1">
        <v>2</v>
      </c>
      <c r="J83" s="1">
        <v>2</v>
      </c>
      <c r="K83" s="1">
        <v>1</v>
      </c>
      <c r="L83" s="1">
        <v>2</v>
      </c>
      <c r="M83" s="1">
        <v>2</v>
      </c>
      <c r="N83" s="1">
        <v>2</v>
      </c>
      <c r="O83" s="1">
        <v>2</v>
      </c>
      <c r="P83" s="1">
        <v>2</v>
      </c>
      <c r="Q83" s="1">
        <v>2</v>
      </c>
      <c r="R83" s="1">
        <v>1</v>
      </c>
      <c r="S83" s="1">
        <v>1</v>
      </c>
      <c r="T83" s="1">
        <v>1</v>
      </c>
      <c r="U83" s="1">
        <v>3</v>
      </c>
      <c r="V83" s="1">
        <v>2</v>
      </c>
      <c r="W83" s="1">
        <v>2</v>
      </c>
      <c r="X83" s="1">
        <v>3</v>
      </c>
      <c r="Y83" t="s">
        <v>1876</v>
      </c>
      <c r="Z83" t="s">
        <v>1877</v>
      </c>
    </row>
    <row r="84" spans="1:26" x14ac:dyDescent="0.25">
      <c r="A84" t="s">
        <v>24</v>
      </c>
      <c r="C84" t="s">
        <v>29</v>
      </c>
      <c r="E84" t="s">
        <v>42</v>
      </c>
      <c r="F84" t="s">
        <v>27</v>
      </c>
      <c r="G84" t="s">
        <v>53</v>
      </c>
      <c r="H84" s="1">
        <v>4</v>
      </c>
      <c r="I84" s="1">
        <v>2</v>
      </c>
      <c r="J84" s="1">
        <v>2</v>
      </c>
      <c r="K84" s="1">
        <v>1</v>
      </c>
      <c r="L84" s="1">
        <v>2</v>
      </c>
      <c r="M84" s="1">
        <v>2</v>
      </c>
      <c r="N84" s="1">
        <v>2</v>
      </c>
      <c r="O84" s="1">
        <v>2</v>
      </c>
      <c r="P84" s="1">
        <v>2</v>
      </c>
      <c r="Q84" s="1">
        <v>2</v>
      </c>
      <c r="R84" s="1">
        <v>1</v>
      </c>
      <c r="S84" s="1">
        <v>1</v>
      </c>
      <c r="T84" s="1">
        <v>1</v>
      </c>
      <c r="U84" s="1">
        <v>3</v>
      </c>
      <c r="V84" s="1">
        <v>2</v>
      </c>
      <c r="W84" s="1">
        <v>2</v>
      </c>
      <c r="X84" s="1">
        <v>3</v>
      </c>
      <c r="Y84" t="s">
        <v>1876</v>
      </c>
      <c r="Z84" t="s">
        <v>1877</v>
      </c>
    </row>
    <row r="85" spans="1:26" x14ac:dyDescent="0.25">
      <c r="A85" t="s">
        <v>24</v>
      </c>
      <c r="B85" t="s">
        <v>153</v>
      </c>
      <c r="C85" t="s">
        <v>32</v>
      </c>
      <c r="D85" t="s">
        <v>154</v>
      </c>
      <c r="E85" t="s">
        <v>155</v>
      </c>
      <c r="F85" t="s">
        <v>27</v>
      </c>
      <c r="G85" t="s">
        <v>43</v>
      </c>
      <c r="H85" s="1">
        <v>4</v>
      </c>
      <c r="I85" s="1">
        <v>2</v>
      </c>
      <c r="J85" s="1">
        <v>2</v>
      </c>
      <c r="K85" s="1">
        <v>1</v>
      </c>
      <c r="L85" s="1">
        <v>2</v>
      </c>
      <c r="M85" s="1">
        <v>2</v>
      </c>
      <c r="N85" s="1">
        <v>2</v>
      </c>
      <c r="O85" s="1">
        <v>2</v>
      </c>
      <c r="P85" s="1">
        <v>2</v>
      </c>
      <c r="Q85" s="1">
        <v>2</v>
      </c>
      <c r="R85" s="1">
        <v>1</v>
      </c>
      <c r="S85" s="1">
        <v>1</v>
      </c>
      <c r="T85" s="1">
        <v>1</v>
      </c>
      <c r="U85" s="1">
        <v>3</v>
      </c>
      <c r="V85" s="1">
        <v>2</v>
      </c>
      <c r="W85" s="1">
        <v>2</v>
      </c>
      <c r="X85" s="1">
        <v>3</v>
      </c>
      <c r="Y85" t="s">
        <v>1876</v>
      </c>
      <c r="Z85" t="s">
        <v>1877</v>
      </c>
    </row>
    <row r="86" spans="1:26" ht="135" x14ac:dyDescent="0.25">
      <c r="A86" t="s">
        <v>24</v>
      </c>
      <c r="B86" s="5" t="s">
        <v>156</v>
      </c>
      <c r="C86" t="s">
        <v>25</v>
      </c>
      <c r="D86" t="s">
        <v>157</v>
      </c>
      <c r="E86" t="s">
        <v>26</v>
      </c>
      <c r="F86" t="s">
        <v>27</v>
      </c>
      <c r="G86" t="s">
        <v>30</v>
      </c>
      <c r="H86" s="1">
        <v>4</v>
      </c>
      <c r="I86" s="1">
        <v>2</v>
      </c>
      <c r="J86" s="1">
        <v>2</v>
      </c>
      <c r="K86" s="1">
        <v>1</v>
      </c>
      <c r="L86" s="1">
        <v>2</v>
      </c>
      <c r="M86" s="1">
        <v>2</v>
      </c>
      <c r="N86" s="1">
        <v>2</v>
      </c>
      <c r="O86" s="1">
        <v>2</v>
      </c>
      <c r="P86" s="1">
        <v>2</v>
      </c>
      <c r="Q86" s="1">
        <v>2</v>
      </c>
      <c r="R86" s="1">
        <v>1</v>
      </c>
      <c r="S86" s="1">
        <v>1</v>
      </c>
      <c r="T86" s="1">
        <v>1</v>
      </c>
      <c r="U86" s="1">
        <v>3</v>
      </c>
      <c r="V86" s="1">
        <v>2</v>
      </c>
      <c r="W86" s="1">
        <v>2</v>
      </c>
      <c r="X86" s="1">
        <v>3</v>
      </c>
      <c r="Y86" t="s">
        <v>1876</v>
      </c>
      <c r="Z86" t="s">
        <v>1877</v>
      </c>
    </row>
    <row r="87" spans="1:26" x14ac:dyDescent="0.25">
      <c r="A87" t="s">
        <v>24</v>
      </c>
      <c r="C87" t="s">
        <v>29</v>
      </c>
      <c r="D87" t="s">
        <v>158</v>
      </c>
      <c r="E87" t="s">
        <v>159</v>
      </c>
      <c r="F87" t="s">
        <v>27</v>
      </c>
      <c r="G87" t="s">
        <v>53</v>
      </c>
      <c r="H87" s="1">
        <v>4</v>
      </c>
      <c r="I87" s="1">
        <v>2</v>
      </c>
      <c r="J87" s="1">
        <v>2</v>
      </c>
      <c r="K87" s="1">
        <v>1</v>
      </c>
      <c r="L87" s="1">
        <v>2</v>
      </c>
      <c r="M87" s="1">
        <v>2</v>
      </c>
      <c r="N87" s="1">
        <v>2</v>
      </c>
      <c r="O87" s="1">
        <v>2</v>
      </c>
      <c r="P87" s="1">
        <v>2</v>
      </c>
      <c r="Q87" s="1">
        <v>2</v>
      </c>
      <c r="R87" s="1">
        <v>1</v>
      </c>
      <c r="S87" s="1">
        <v>1</v>
      </c>
      <c r="T87" s="1">
        <v>1</v>
      </c>
      <c r="U87" s="1">
        <v>3</v>
      </c>
      <c r="V87" s="1">
        <v>2</v>
      </c>
      <c r="W87" s="1">
        <v>2</v>
      </c>
      <c r="X87" s="1">
        <v>3</v>
      </c>
      <c r="Y87" t="s">
        <v>1876</v>
      </c>
      <c r="Z87" t="s">
        <v>1877</v>
      </c>
    </row>
    <row r="88" spans="1:26" x14ac:dyDescent="0.25">
      <c r="A88" t="s">
        <v>24</v>
      </c>
      <c r="B88" t="s">
        <v>160</v>
      </c>
      <c r="C88" t="s">
        <v>29</v>
      </c>
      <c r="D88" t="s">
        <v>161</v>
      </c>
      <c r="E88" t="s">
        <v>26</v>
      </c>
      <c r="F88" t="s">
        <v>37</v>
      </c>
      <c r="G88" t="s">
        <v>53</v>
      </c>
      <c r="H88" s="1">
        <v>4</v>
      </c>
      <c r="I88" s="1">
        <v>2</v>
      </c>
      <c r="J88" s="1">
        <v>2</v>
      </c>
      <c r="K88" s="1">
        <v>1</v>
      </c>
      <c r="L88" s="1">
        <v>2</v>
      </c>
      <c r="M88" s="1">
        <v>2</v>
      </c>
      <c r="N88" s="1">
        <v>2</v>
      </c>
      <c r="O88" s="1">
        <v>2</v>
      </c>
      <c r="P88" s="1">
        <v>2</v>
      </c>
      <c r="Q88" s="1">
        <v>2</v>
      </c>
      <c r="R88" s="1">
        <v>1</v>
      </c>
      <c r="S88" s="1">
        <v>1</v>
      </c>
      <c r="T88" s="1">
        <v>1</v>
      </c>
      <c r="U88" s="1">
        <v>3</v>
      </c>
      <c r="V88" s="1">
        <v>2</v>
      </c>
      <c r="W88" s="1">
        <v>2</v>
      </c>
      <c r="X88" s="1">
        <v>3</v>
      </c>
      <c r="Y88" t="s">
        <v>1876</v>
      </c>
      <c r="Z88" t="s">
        <v>1877</v>
      </c>
    </row>
    <row r="89" spans="1:26" x14ac:dyDescent="0.25">
      <c r="A89" t="s">
        <v>24</v>
      </c>
      <c r="C89" t="s">
        <v>25</v>
      </c>
      <c r="F89" t="s">
        <v>27</v>
      </c>
      <c r="G89" t="s">
        <v>144</v>
      </c>
      <c r="H89" s="1">
        <v>4</v>
      </c>
      <c r="I89" s="1">
        <v>2</v>
      </c>
      <c r="J89" s="1">
        <v>2</v>
      </c>
      <c r="K89" s="1">
        <v>1</v>
      </c>
      <c r="L89" s="1">
        <v>2</v>
      </c>
      <c r="M89" s="1">
        <v>2</v>
      </c>
      <c r="N89" s="1">
        <v>2</v>
      </c>
      <c r="O89" s="1">
        <v>2</v>
      </c>
      <c r="P89" s="1">
        <v>2</v>
      </c>
      <c r="Q89" s="1">
        <v>2</v>
      </c>
      <c r="R89" s="1">
        <v>1</v>
      </c>
      <c r="S89" s="1">
        <v>1</v>
      </c>
      <c r="T89" s="1">
        <v>1</v>
      </c>
      <c r="U89" s="1">
        <v>3</v>
      </c>
      <c r="V89" s="1">
        <v>2</v>
      </c>
      <c r="W89" s="1">
        <v>2</v>
      </c>
      <c r="X89" s="1">
        <v>3</v>
      </c>
      <c r="Y89" t="s">
        <v>1876</v>
      </c>
      <c r="Z89" t="s">
        <v>1877</v>
      </c>
    </row>
    <row r="90" spans="1:26" x14ac:dyDescent="0.25">
      <c r="A90" t="s">
        <v>24</v>
      </c>
      <c r="C90" t="s">
        <v>56</v>
      </c>
      <c r="E90" t="s">
        <v>26</v>
      </c>
      <c r="F90" t="s">
        <v>37</v>
      </c>
      <c r="G90" t="s">
        <v>43</v>
      </c>
      <c r="H90" s="1">
        <v>4</v>
      </c>
      <c r="I90" s="1">
        <v>2</v>
      </c>
      <c r="J90" s="1">
        <v>2</v>
      </c>
      <c r="K90" s="1">
        <v>1</v>
      </c>
      <c r="L90" s="1">
        <v>2</v>
      </c>
      <c r="M90" s="1">
        <v>2</v>
      </c>
      <c r="N90" s="1">
        <v>2</v>
      </c>
      <c r="O90" s="1">
        <v>2</v>
      </c>
      <c r="P90" s="1">
        <v>2</v>
      </c>
      <c r="Q90" s="1">
        <v>2</v>
      </c>
      <c r="R90" s="1">
        <v>1</v>
      </c>
      <c r="S90" s="1">
        <v>1</v>
      </c>
      <c r="T90" s="1">
        <v>1</v>
      </c>
      <c r="U90" s="1">
        <v>3</v>
      </c>
      <c r="V90" s="1">
        <v>2</v>
      </c>
      <c r="W90" s="1">
        <v>2</v>
      </c>
      <c r="X90" s="1">
        <v>3</v>
      </c>
      <c r="Y90" t="s">
        <v>1876</v>
      </c>
      <c r="Z90" t="s">
        <v>1877</v>
      </c>
    </row>
    <row r="91" spans="1:26" x14ac:dyDescent="0.25">
      <c r="A91" t="s">
        <v>24</v>
      </c>
      <c r="C91" t="s">
        <v>25</v>
      </c>
      <c r="E91" t="s">
        <v>42</v>
      </c>
      <c r="F91" t="s">
        <v>27</v>
      </c>
      <c r="G91" t="s">
        <v>30</v>
      </c>
      <c r="H91" s="1">
        <v>4</v>
      </c>
      <c r="I91" s="1">
        <v>2</v>
      </c>
      <c r="J91" s="1">
        <v>2</v>
      </c>
      <c r="K91" s="1">
        <v>1</v>
      </c>
      <c r="L91" s="1">
        <v>2</v>
      </c>
      <c r="M91" s="1">
        <v>2</v>
      </c>
      <c r="N91" s="1">
        <v>2</v>
      </c>
      <c r="O91" s="1">
        <v>2</v>
      </c>
      <c r="P91" s="1">
        <v>2</v>
      </c>
      <c r="Q91" s="1">
        <v>2</v>
      </c>
      <c r="R91" s="1">
        <v>1</v>
      </c>
      <c r="S91" s="1">
        <v>1</v>
      </c>
      <c r="T91" s="1">
        <v>1</v>
      </c>
      <c r="U91" s="1">
        <v>3</v>
      </c>
      <c r="V91" s="1">
        <v>2</v>
      </c>
      <c r="W91" s="1">
        <v>2</v>
      </c>
      <c r="X91" s="1">
        <v>3</v>
      </c>
      <c r="Y91" t="s">
        <v>1876</v>
      </c>
      <c r="Z91" t="s">
        <v>1877</v>
      </c>
    </row>
    <row r="92" spans="1:26" x14ac:dyDescent="0.25">
      <c r="A92" t="s">
        <v>24</v>
      </c>
      <c r="B92" t="s">
        <v>162</v>
      </c>
      <c r="C92" t="s">
        <v>29</v>
      </c>
      <c r="D92" t="s">
        <v>163</v>
      </c>
      <c r="E92" t="s">
        <v>164</v>
      </c>
      <c r="F92" t="s">
        <v>27</v>
      </c>
      <c r="G92" t="s">
        <v>43</v>
      </c>
      <c r="H92" s="1">
        <v>4</v>
      </c>
      <c r="I92" s="1">
        <v>2</v>
      </c>
      <c r="J92" s="1">
        <v>2</v>
      </c>
      <c r="K92" s="1">
        <v>1</v>
      </c>
      <c r="L92" s="1">
        <v>2</v>
      </c>
      <c r="M92" s="1">
        <v>2</v>
      </c>
      <c r="N92" s="1">
        <v>2</v>
      </c>
      <c r="O92" s="1">
        <v>2</v>
      </c>
      <c r="P92" s="1">
        <v>2</v>
      </c>
      <c r="Q92">
        <v>2</v>
      </c>
      <c r="R92" s="1">
        <v>1</v>
      </c>
      <c r="S92" s="1">
        <v>1</v>
      </c>
      <c r="T92" s="1">
        <v>1</v>
      </c>
      <c r="U92" s="1">
        <v>3</v>
      </c>
      <c r="V92" s="1">
        <v>2</v>
      </c>
      <c r="W92" s="1">
        <v>2</v>
      </c>
      <c r="X92" s="1">
        <v>3</v>
      </c>
      <c r="Y92" t="s">
        <v>1876</v>
      </c>
      <c r="Z92" t="s">
        <v>1877</v>
      </c>
    </row>
    <row r="93" spans="1:26" x14ac:dyDescent="0.25">
      <c r="A93" t="s">
        <v>24</v>
      </c>
      <c r="C93" t="s">
        <v>29</v>
      </c>
      <c r="E93" t="s">
        <v>165</v>
      </c>
      <c r="F93" t="s">
        <v>37</v>
      </c>
      <c r="G93" t="s">
        <v>30</v>
      </c>
      <c r="H93" s="1">
        <v>4</v>
      </c>
      <c r="I93" s="1">
        <v>2</v>
      </c>
      <c r="J93" s="1">
        <v>2</v>
      </c>
      <c r="K93" s="1">
        <v>1</v>
      </c>
      <c r="L93" s="1">
        <v>2</v>
      </c>
      <c r="M93" s="1">
        <v>2</v>
      </c>
      <c r="N93" s="1">
        <v>2</v>
      </c>
      <c r="O93" s="1">
        <v>2</v>
      </c>
      <c r="P93" s="1">
        <v>2</v>
      </c>
      <c r="Q93">
        <v>2</v>
      </c>
      <c r="R93" s="1">
        <v>1</v>
      </c>
      <c r="S93" s="1">
        <v>1</v>
      </c>
      <c r="T93" s="1">
        <v>1</v>
      </c>
      <c r="U93" s="1">
        <v>3</v>
      </c>
      <c r="V93" s="1">
        <v>2</v>
      </c>
      <c r="W93" s="1">
        <v>2</v>
      </c>
      <c r="X93" s="1">
        <v>3</v>
      </c>
      <c r="Y93" t="s">
        <v>1876</v>
      </c>
      <c r="Z93" t="s">
        <v>1877</v>
      </c>
    </row>
    <row r="94" spans="1:26" ht="409.5" x14ac:dyDescent="0.25">
      <c r="A94" t="s">
        <v>24</v>
      </c>
      <c r="B94" s="5" t="s">
        <v>166</v>
      </c>
      <c r="C94" t="s">
        <v>32</v>
      </c>
      <c r="D94" t="s">
        <v>167</v>
      </c>
      <c r="E94" t="s">
        <v>92</v>
      </c>
      <c r="F94" t="s">
        <v>27</v>
      </c>
      <c r="G94" t="s">
        <v>30</v>
      </c>
      <c r="H94" s="1">
        <v>4</v>
      </c>
      <c r="I94" s="1">
        <v>2</v>
      </c>
      <c r="J94" s="1">
        <v>2</v>
      </c>
      <c r="K94" s="1">
        <v>1</v>
      </c>
      <c r="L94" s="1">
        <v>2</v>
      </c>
      <c r="M94" s="1">
        <v>2</v>
      </c>
      <c r="N94" s="1">
        <v>2</v>
      </c>
      <c r="O94" s="1">
        <v>2</v>
      </c>
      <c r="P94" s="1">
        <v>2</v>
      </c>
      <c r="Q94">
        <v>2</v>
      </c>
      <c r="R94" s="1">
        <v>1</v>
      </c>
      <c r="S94" s="1">
        <v>1</v>
      </c>
      <c r="T94" s="1">
        <v>1</v>
      </c>
      <c r="U94" s="1">
        <v>3</v>
      </c>
      <c r="V94" s="1">
        <v>2</v>
      </c>
      <c r="W94" s="1">
        <v>2</v>
      </c>
      <c r="X94" s="1">
        <v>3</v>
      </c>
      <c r="Y94" t="s">
        <v>1876</v>
      </c>
      <c r="Z94" t="s">
        <v>1877</v>
      </c>
    </row>
    <row r="95" spans="1:26" x14ac:dyDescent="0.25">
      <c r="A95" t="s">
        <v>24</v>
      </c>
      <c r="C95" t="s">
        <v>32</v>
      </c>
      <c r="D95" t="s">
        <v>168</v>
      </c>
      <c r="F95" t="s">
        <v>37</v>
      </c>
      <c r="G95" t="s">
        <v>53</v>
      </c>
      <c r="H95" s="1">
        <v>4</v>
      </c>
      <c r="I95" s="1">
        <v>2</v>
      </c>
      <c r="J95" s="1">
        <v>2</v>
      </c>
      <c r="K95" s="1">
        <v>1</v>
      </c>
      <c r="L95" s="1">
        <v>2</v>
      </c>
      <c r="M95" s="1">
        <v>2</v>
      </c>
      <c r="N95" s="1">
        <v>2</v>
      </c>
      <c r="O95" s="1">
        <v>2</v>
      </c>
      <c r="P95" s="1">
        <v>2</v>
      </c>
      <c r="Q95">
        <v>2</v>
      </c>
      <c r="R95" s="1">
        <v>1</v>
      </c>
      <c r="S95" s="1">
        <v>1</v>
      </c>
      <c r="T95" s="1">
        <v>1</v>
      </c>
      <c r="U95" s="1">
        <v>3</v>
      </c>
      <c r="V95" s="1">
        <v>2</v>
      </c>
      <c r="W95" s="1">
        <v>2</v>
      </c>
      <c r="X95" s="1">
        <v>3</v>
      </c>
      <c r="Y95" t="s">
        <v>1876</v>
      </c>
      <c r="Z95" t="s">
        <v>1877</v>
      </c>
    </row>
    <row r="96" spans="1:26" x14ac:dyDescent="0.25">
      <c r="A96" t="s">
        <v>24</v>
      </c>
      <c r="B96" t="s">
        <v>169</v>
      </c>
      <c r="C96" t="s">
        <v>29</v>
      </c>
      <c r="E96" t="s">
        <v>46</v>
      </c>
      <c r="F96" t="s">
        <v>37</v>
      </c>
      <c r="G96" t="s">
        <v>100</v>
      </c>
      <c r="H96" s="1">
        <v>4</v>
      </c>
      <c r="I96" s="1">
        <v>2</v>
      </c>
      <c r="J96" s="1">
        <v>2</v>
      </c>
      <c r="K96" s="1">
        <v>1</v>
      </c>
      <c r="L96" s="1">
        <v>2</v>
      </c>
      <c r="M96" s="1">
        <v>2</v>
      </c>
      <c r="N96" s="1">
        <v>2</v>
      </c>
      <c r="O96" s="1">
        <v>2</v>
      </c>
      <c r="P96" s="1">
        <v>2</v>
      </c>
      <c r="Q96">
        <v>2</v>
      </c>
      <c r="R96" s="1">
        <v>1</v>
      </c>
      <c r="S96" s="1">
        <v>1</v>
      </c>
      <c r="T96" s="1">
        <v>1</v>
      </c>
      <c r="U96" s="1">
        <v>3</v>
      </c>
      <c r="V96" s="1">
        <v>2</v>
      </c>
      <c r="W96" s="1">
        <v>2</v>
      </c>
      <c r="X96" s="1">
        <v>3</v>
      </c>
      <c r="Y96" t="s">
        <v>1876</v>
      </c>
      <c r="Z96" t="s">
        <v>1877</v>
      </c>
    </row>
    <row r="97" spans="1:26" x14ac:dyDescent="0.25">
      <c r="A97" t="s">
        <v>24</v>
      </c>
      <c r="B97" t="s">
        <v>170</v>
      </c>
      <c r="C97" t="s">
        <v>32</v>
      </c>
      <c r="D97" t="s">
        <v>171</v>
      </c>
      <c r="E97" t="s">
        <v>143</v>
      </c>
      <c r="F97" t="s">
        <v>27</v>
      </c>
      <c r="G97" t="s">
        <v>30</v>
      </c>
      <c r="H97" s="1">
        <v>4</v>
      </c>
      <c r="I97" s="1">
        <v>2</v>
      </c>
      <c r="J97" s="1">
        <v>2</v>
      </c>
      <c r="K97" s="1">
        <v>1</v>
      </c>
      <c r="L97" s="1">
        <v>2</v>
      </c>
      <c r="M97" s="1">
        <v>2</v>
      </c>
      <c r="N97" s="1">
        <v>2</v>
      </c>
      <c r="O97" s="1">
        <v>2</v>
      </c>
      <c r="P97" s="1">
        <v>2</v>
      </c>
      <c r="Q97">
        <v>2</v>
      </c>
      <c r="R97" s="1">
        <v>1</v>
      </c>
      <c r="S97" s="1">
        <v>1</v>
      </c>
      <c r="T97" s="1">
        <v>1</v>
      </c>
      <c r="U97" s="1">
        <v>3</v>
      </c>
      <c r="V97" s="1">
        <v>2</v>
      </c>
      <c r="W97" s="1">
        <v>2</v>
      </c>
      <c r="X97" s="1">
        <v>3</v>
      </c>
      <c r="Y97" t="s">
        <v>1876</v>
      </c>
      <c r="Z97" t="s">
        <v>1877</v>
      </c>
    </row>
    <row r="98" spans="1:26" x14ac:dyDescent="0.25">
      <c r="A98" t="s">
        <v>24</v>
      </c>
      <c r="C98" t="s">
        <v>29</v>
      </c>
      <c r="D98" t="s">
        <v>172</v>
      </c>
      <c r="E98" t="s">
        <v>42</v>
      </c>
      <c r="F98" t="s">
        <v>27</v>
      </c>
      <c r="G98" t="s">
        <v>30</v>
      </c>
      <c r="H98" s="1">
        <v>4</v>
      </c>
      <c r="I98" s="1">
        <v>2</v>
      </c>
      <c r="J98" s="1">
        <v>2</v>
      </c>
      <c r="K98" s="1">
        <v>1</v>
      </c>
      <c r="L98">
        <v>2</v>
      </c>
      <c r="M98" s="1">
        <v>2</v>
      </c>
      <c r="N98" s="1">
        <v>2</v>
      </c>
      <c r="O98" s="1">
        <v>2</v>
      </c>
      <c r="P98" s="1">
        <v>2</v>
      </c>
      <c r="Q98">
        <v>2</v>
      </c>
      <c r="R98" s="1">
        <v>1</v>
      </c>
      <c r="S98" s="1">
        <v>1</v>
      </c>
      <c r="T98" s="1">
        <v>1</v>
      </c>
      <c r="U98" s="1">
        <v>3</v>
      </c>
      <c r="V98" s="1">
        <v>2</v>
      </c>
      <c r="W98" s="1">
        <v>2</v>
      </c>
      <c r="X98" s="1">
        <v>3</v>
      </c>
      <c r="Y98" t="s">
        <v>1876</v>
      </c>
      <c r="Z98" t="s">
        <v>1877</v>
      </c>
    </row>
    <row r="99" spans="1:26" ht="75" x14ac:dyDescent="0.25">
      <c r="A99" t="s">
        <v>24</v>
      </c>
      <c r="B99" s="5" t="s">
        <v>173</v>
      </c>
      <c r="C99" t="s">
        <v>32</v>
      </c>
      <c r="D99" t="s">
        <v>174</v>
      </c>
      <c r="E99" t="s">
        <v>175</v>
      </c>
      <c r="F99" t="s">
        <v>27</v>
      </c>
      <c r="G99" t="s">
        <v>43</v>
      </c>
      <c r="H99" s="1">
        <v>4</v>
      </c>
      <c r="I99" s="1">
        <v>2</v>
      </c>
      <c r="J99" s="1">
        <v>2</v>
      </c>
      <c r="K99" s="1">
        <v>1</v>
      </c>
      <c r="L99">
        <v>2</v>
      </c>
      <c r="M99" s="1">
        <v>2</v>
      </c>
      <c r="N99" s="1">
        <v>2</v>
      </c>
      <c r="O99" s="1">
        <v>2</v>
      </c>
      <c r="P99" s="1">
        <v>2</v>
      </c>
      <c r="Q99">
        <v>2</v>
      </c>
      <c r="R99" s="1">
        <v>1</v>
      </c>
      <c r="S99" s="1">
        <v>1</v>
      </c>
      <c r="T99" s="1">
        <v>1</v>
      </c>
      <c r="U99" s="1">
        <v>3</v>
      </c>
      <c r="V99" s="1">
        <v>2</v>
      </c>
      <c r="W99" s="1">
        <v>2</v>
      </c>
      <c r="X99" s="1">
        <v>3</v>
      </c>
      <c r="Y99" t="s">
        <v>1876</v>
      </c>
      <c r="Z99" t="s">
        <v>1877</v>
      </c>
    </row>
    <row r="100" spans="1:26" ht="180" x14ac:dyDescent="0.25">
      <c r="A100" t="s">
        <v>24</v>
      </c>
      <c r="B100" s="5" t="s">
        <v>176</v>
      </c>
      <c r="C100" t="s">
        <v>56</v>
      </c>
      <c r="D100" t="s">
        <v>177</v>
      </c>
      <c r="E100" t="s">
        <v>42</v>
      </c>
      <c r="F100" t="s">
        <v>27</v>
      </c>
      <c r="G100" t="s">
        <v>30</v>
      </c>
      <c r="H100" s="1">
        <v>4</v>
      </c>
      <c r="I100" s="1">
        <v>2</v>
      </c>
      <c r="J100" s="1">
        <v>2</v>
      </c>
      <c r="K100" s="1">
        <v>1</v>
      </c>
      <c r="L100">
        <v>2</v>
      </c>
      <c r="M100" s="1">
        <v>2</v>
      </c>
      <c r="N100" s="1">
        <v>2</v>
      </c>
      <c r="O100" s="1">
        <v>2</v>
      </c>
      <c r="P100" s="1">
        <v>2</v>
      </c>
      <c r="Q100">
        <v>2</v>
      </c>
      <c r="R100" s="1">
        <v>1</v>
      </c>
      <c r="S100" s="1">
        <v>1</v>
      </c>
      <c r="T100" s="1">
        <v>1</v>
      </c>
      <c r="U100" s="1">
        <v>3</v>
      </c>
      <c r="V100" s="1">
        <v>2</v>
      </c>
      <c r="W100" s="1">
        <v>2</v>
      </c>
      <c r="X100" s="1">
        <v>3</v>
      </c>
      <c r="Y100" t="s">
        <v>1876</v>
      </c>
      <c r="Z100" t="s">
        <v>1877</v>
      </c>
    </row>
    <row r="101" spans="1:26" ht="120" x14ac:dyDescent="0.25">
      <c r="A101" t="s">
        <v>24</v>
      </c>
      <c r="B101" s="5" t="s">
        <v>178</v>
      </c>
      <c r="C101" t="s">
        <v>25</v>
      </c>
      <c r="E101" t="s">
        <v>26</v>
      </c>
      <c r="F101" t="s">
        <v>27</v>
      </c>
      <c r="G101" t="s">
        <v>53</v>
      </c>
      <c r="H101" s="1">
        <v>4</v>
      </c>
      <c r="I101" s="1">
        <v>2</v>
      </c>
      <c r="J101" s="1">
        <v>2</v>
      </c>
      <c r="K101" s="1">
        <v>1</v>
      </c>
      <c r="L101">
        <v>2</v>
      </c>
      <c r="M101" s="1">
        <v>2</v>
      </c>
      <c r="N101" s="1">
        <v>2</v>
      </c>
      <c r="O101" s="1">
        <v>2</v>
      </c>
      <c r="P101" s="1">
        <v>2</v>
      </c>
      <c r="Q101" s="1">
        <v>3</v>
      </c>
      <c r="R101" s="1">
        <v>1</v>
      </c>
      <c r="S101" s="1">
        <v>1</v>
      </c>
      <c r="T101" s="1">
        <v>1</v>
      </c>
      <c r="U101" s="1">
        <v>3</v>
      </c>
      <c r="V101" s="1">
        <v>2</v>
      </c>
      <c r="W101" s="1">
        <v>2</v>
      </c>
      <c r="X101" s="1">
        <v>3</v>
      </c>
      <c r="Y101" t="s">
        <v>1876</v>
      </c>
      <c r="Z101" t="s">
        <v>1877</v>
      </c>
    </row>
    <row r="102" spans="1:26" x14ac:dyDescent="0.25">
      <c r="A102" t="s">
        <v>24</v>
      </c>
      <c r="C102" t="s">
        <v>32</v>
      </c>
      <c r="F102" t="s">
        <v>27</v>
      </c>
      <c r="G102" t="s">
        <v>30</v>
      </c>
      <c r="H102" s="1">
        <v>4</v>
      </c>
      <c r="I102" s="1">
        <v>2</v>
      </c>
      <c r="J102" s="1">
        <v>2</v>
      </c>
      <c r="K102" s="1">
        <v>1</v>
      </c>
      <c r="L102">
        <v>2</v>
      </c>
      <c r="M102" s="1">
        <v>2</v>
      </c>
      <c r="N102" s="1">
        <v>2</v>
      </c>
      <c r="O102" s="1">
        <v>2</v>
      </c>
      <c r="P102" s="1">
        <v>2</v>
      </c>
      <c r="Q102" s="1">
        <v>3</v>
      </c>
      <c r="R102" s="1">
        <v>1</v>
      </c>
      <c r="S102" s="1">
        <v>1</v>
      </c>
      <c r="T102" s="1">
        <v>1</v>
      </c>
      <c r="U102" s="1">
        <v>3</v>
      </c>
      <c r="V102" s="1">
        <v>2</v>
      </c>
      <c r="W102" s="1">
        <v>2</v>
      </c>
      <c r="X102" s="1">
        <v>3</v>
      </c>
      <c r="Y102" t="s">
        <v>1876</v>
      </c>
      <c r="Z102" t="s">
        <v>1877</v>
      </c>
    </row>
    <row r="103" spans="1:26" x14ac:dyDescent="0.25">
      <c r="A103" t="s">
        <v>24</v>
      </c>
      <c r="C103" t="s">
        <v>56</v>
      </c>
      <c r="E103" t="s">
        <v>179</v>
      </c>
      <c r="F103" t="s">
        <v>37</v>
      </c>
      <c r="G103" t="s">
        <v>100</v>
      </c>
      <c r="H103" s="1">
        <v>4</v>
      </c>
      <c r="I103" s="1">
        <v>2</v>
      </c>
      <c r="J103" s="1">
        <v>2</v>
      </c>
      <c r="K103" s="1">
        <v>1</v>
      </c>
      <c r="L103">
        <v>2</v>
      </c>
      <c r="M103" s="1">
        <v>2</v>
      </c>
      <c r="N103" s="1">
        <v>2</v>
      </c>
      <c r="O103" s="1">
        <v>2</v>
      </c>
      <c r="P103" s="1">
        <v>2</v>
      </c>
      <c r="Q103" s="1">
        <v>3</v>
      </c>
      <c r="R103" s="1">
        <v>1</v>
      </c>
      <c r="S103" s="1">
        <v>1</v>
      </c>
      <c r="T103" s="1">
        <v>1</v>
      </c>
      <c r="U103" s="1">
        <v>3</v>
      </c>
      <c r="V103" s="1">
        <v>2</v>
      </c>
      <c r="W103" s="1">
        <v>2</v>
      </c>
      <c r="X103" s="1">
        <v>3</v>
      </c>
      <c r="Y103" t="s">
        <v>1876</v>
      </c>
      <c r="Z103" t="s">
        <v>1877</v>
      </c>
    </row>
    <row r="104" spans="1:26" x14ac:dyDescent="0.25">
      <c r="A104" t="s">
        <v>24</v>
      </c>
      <c r="C104" t="s">
        <v>29</v>
      </c>
      <c r="E104" t="s">
        <v>180</v>
      </c>
      <c r="F104" t="s">
        <v>27</v>
      </c>
      <c r="G104" t="s">
        <v>47</v>
      </c>
      <c r="H104" s="1">
        <v>4</v>
      </c>
      <c r="I104" s="1">
        <v>2</v>
      </c>
      <c r="J104" s="1">
        <v>2</v>
      </c>
      <c r="K104" s="1">
        <v>1</v>
      </c>
      <c r="L104">
        <v>2</v>
      </c>
      <c r="M104" s="1">
        <v>2</v>
      </c>
      <c r="N104" s="1">
        <v>2</v>
      </c>
      <c r="O104" s="1">
        <v>2</v>
      </c>
      <c r="P104" s="1">
        <v>2</v>
      </c>
      <c r="Q104" s="1">
        <v>3</v>
      </c>
      <c r="R104" s="1">
        <v>1</v>
      </c>
      <c r="S104" s="1">
        <v>1</v>
      </c>
      <c r="T104" s="1">
        <v>1</v>
      </c>
      <c r="U104" s="1">
        <v>3</v>
      </c>
      <c r="V104" s="1">
        <v>2</v>
      </c>
      <c r="W104" s="1">
        <v>2</v>
      </c>
      <c r="X104" s="1">
        <v>3</v>
      </c>
      <c r="Y104" t="s">
        <v>1876</v>
      </c>
      <c r="Z104" t="s">
        <v>1877</v>
      </c>
    </row>
    <row r="105" spans="1:26" x14ac:dyDescent="0.25">
      <c r="A105" t="s">
        <v>24</v>
      </c>
      <c r="C105" t="s">
        <v>29</v>
      </c>
      <c r="D105" t="s">
        <v>181</v>
      </c>
      <c r="E105" t="s">
        <v>182</v>
      </c>
      <c r="F105" t="s">
        <v>27</v>
      </c>
      <c r="G105" t="s">
        <v>53</v>
      </c>
      <c r="H105" s="1">
        <v>4</v>
      </c>
      <c r="I105" s="1">
        <v>2</v>
      </c>
      <c r="J105" s="1">
        <v>2</v>
      </c>
      <c r="K105" s="1">
        <v>1</v>
      </c>
      <c r="L105">
        <v>2</v>
      </c>
      <c r="M105" s="1">
        <v>2</v>
      </c>
      <c r="N105" s="1">
        <v>2</v>
      </c>
      <c r="O105" s="1">
        <v>2</v>
      </c>
      <c r="P105" s="1">
        <v>2</v>
      </c>
      <c r="Q105" s="1">
        <v>3</v>
      </c>
      <c r="R105" s="1">
        <v>1</v>
      </c>
      <c r="S105" s="1">
        <v>1</v>
      </c>
      <c r="T105" s="1">
        <v>1</v>
      </c>
      <c r="U105" s="1">
        <v>3</v>
      </c>
      <c r="V105" s="1">
        <v>2</v>
      </c>
      <c r="W105" s="1">
        <v>2</v>
      </c>
      <c r="X105" s="1">
        <v>3</v>
      </c>
      <c r="Y105" t="s">
        <v>1876</v>
      </c>
      <c r="Z105" t="s">
        <v>1877</v>
      </c>
    </row>
    <row r="106" spans="1:26" ht="75" x14ac:dyDescent="0.25">
      <c r="A106" t="s">
        <v>24</v>
      </c>
      <c r="B106" s="5" t="s">
        <v>173</v>
      </c>
      <c r="C106" t="s">
        <v>32</v>
      </c>
      <c r="D106" t="s">
        <v>174</v>
      </c>
      <c r="E106" t="s">
        <v>175</v>
      </c>
      <c r="F106" t="s">
        <v>27</v>
      </c>
      <c r="G106" t="s">
        <v>43</v>
      </c>
      <c r="H106" s="1">
        <v>4</v>
      </c>
      <c r="I106" s="1">
        <v>2</v>
      </c>
      <c r="J106" s="1">
        <v>2</v>
      </c>
      <c r="K106" s="1">
        <v>1</v>
      </c>
      <c r="L106">
        <v>2</v>
      </c>
      <c r="M106" s="1">
        <v>2</v>
      </c>
      <c r="N106" s="1">
        <v>2</v>
      </c>
      <c r="O106" s="1">
        <v>2</v>
      </c>
      <c r="P106" s="1">
        <v>2</v>
      </c>
      <c r="Q106" s="1">
        <v>3</v>
      </c>
      <c r="R106" s="1">
        <v>1</v>
      </c>
      <c r="S106" s="1">
        <v>1</v>
      </c>
      <c r="T106" s="1">
        <v>1</v>
      </c>
      <c r="U106" s="1">
        <v>3</v>
      </c>
      <c r="V106" s="1">
        <v>2</v>
      </c>
      <c r="W106" s="1">
        <v>2</v>
      </c>
      <c r="X106" s="1">
        <v>3</v>
      </c>
      <c r="Y106" t="s">
        <v>1876</v>
      </c>
      <c r="Z106" t="s">
        <v>1877</v>
      </c>
    </row>
    <row r="107" spans="1:26" x14ac:dyDescent="0.25">
      <c r="A107" t="s">
        <v>24</v>
      </c>
      <c r="B107" t="s">
        <v>183</v>
      </c>
      <c r="C107" t="s">
        <v>32</v>
      </c>
      <c r="D107" t="s">
        <v>184</v>
      </c>
      <c r="E107" t="s">
        <v>185</v>
      </c>
      <c r="F107" t="s">
        <v>27</v>
      </c>
      <c r="G107" t="s">
        <v>30</v>
      </c>
      <c r="H107" s="1">
        <v>4</v>
      </c>
      <c r="I107" s="1">
        <v>2</v>
      </c>
      <c r="J107" s="1">
        <v>2</v>
      </c>
      <c r="K107" s="1">
        <v>1</v>
      </c>
      <c r="L107">
        <v>2</v>
      </c>
      <c r="M107" s="1">
        <v>2</v>
      </c>
      <c r="N107" s="1">
        <v>2</v>
      </c>
      <c r="O107" s="1">
        <v>2</v>
      </c>
      <c r="P107" s="1">
        <v>2</v>
      </c>
      <c r="Q107" s="1">
        <v>3</v>
      </c>
      <c r="R107" s="1">
        <v>1</v>
      </c>
      <c r="S107" s="1">
        <v>1</v>
      </c>
      <c r="T107" s="1">
        <v>1</v>
      </c>
      <c r="U107" s="1">
        <v>3</v>
      </c>
      <c r="V107" s="1">
        <v>2</v>
      </c>
      <c r="W107" s="1">
        <v>2</v>
      </c>
      <c r="X107" s="1">
        <v>3</v>
      </c>
      <c r="Y107" t="s">
        <v>1876</v>
      </c>
      <c r="Z107" t="s">
        <v>1877</v>
      </c>
    </row>
    <row r="108" spans="1:26" x14ac:dyDescent="0.25">
      <c r="A108" t="s">
        <v>24</v>
      </c>
      <c r="C108" t="s">
        <v>25</v>
      </c>
      <c r="D108" t="s">
        <v>186</v>
      </c>
      <c r="F108" t="s">
        <v>27</v>
      </c>
      <c r="G108" t="s">
        <v>53</v>
      </c>
      <c r="H108">
        <v>4</v>
      </c>
      <c r="I108" s="1">
        <v>2</v>
      </c>
      <c r="J108" s="1">
        <v>2</v>
      </c>
      <c r="K108" s="1">
        <v>1</v>
      </c>
      <c r="L108">
        <v>2</v>
      </c>
      <c r="M108" s="1">
        <v>2</v>
      </c>
      <c r="N108" s="1">
        <v>2</v>
      </c>
      <c r="O108" s="1">
        <v>2</v>
      </c>
      <c r="P108" s="1">
        <v>2</v>
      </c>
      <c r="Q108" s="1">
        <v>3</v>
      </c>
      <c r="R108" s="1">
        <v>1</v>
      </c>
      <c r="S108" s="1">
        <v>1</v>
      </c>
      <c r="T108" s="1">
        <v>1</v>
      </c>
      <c r="U108" s="1">
        <v>3</v>
      </c>
      <c r="V108" s="1">
        <v>2</v>
      </c>
      <c r="W108" s="1">
        <v>2</v>
      </c>
      <c r="X108" s="1">
        <v>3</v>
      </c>
      <c r="Y108" t="s">
        <v>1876</v>
      </c>
      <c r="Z108" t="s">
        <v>1877</v>
      </c>
    </row>
    <row r="109" spans="1:26" x14ac:dyDescent="0.25">
      <c r="A109" t="s">
        <v>24</v>
      </c>
      <c r="C109" t="s">
        <v>25</v>
      </c>
      <c r="E109" t="s">
        <v>187</v>
      </c>
      <c r="F109" t="s">
        <v>37</v>
      </c>
      <c r="G109" t="s">
        <v>47</v>
      </c>
      <c r="H109">
        <v>4</v>
      </c>
      <c r="I109" s="1">
        <v>2</v>
      </c>
      <c r="J109" s="1">
        <v>2</v>
      </c>
      <c r="K109" s="1">
        <v>1</v>
      </c>
      <c r="L109">
        <v>2</v>
      </c>
      <c r="M109" s="1">
        <v>2</v>
      </c>
      <c r="N109" s="1">
        <v>2</v>
      </c>
      <c r="O109" s="1">
        <v>2</v>
      </c>
      <c r="P109" s="1">
        <v>2</v>
      </c>
      <c r="Q109" s="1">
        <v>3</v>
      </c>
      <c r="R109" s="1">
        <v>1</v>
      </c>
      <c r="S109" s="1">
        <v>1</v>
      </c>
      <c r="T109" s="1">
        <v>1</v>
      </c>
      <c r="U109" s="1">
        <v>3</v>
      </c>
      <c r="V109" s="1">
        <v>2</v>
      </c>
      <c r="W109">
        <v>2</v>
      </c>
      <c r="X109" s="1">
        <v>3</v>
      </c>
      <c r="Y109" t="s">
        <v>1876</v>
      </c>
      <c r="Z109" t="s">
        <v>1877</v>
      </c>
    </row>
    <row r="110" spans="1:26" ht="120" x14ac:dyDescent="0.25">
      <c r="A110" t="s">
        <v>24</v>
      </c>
      <c r="B110" s="5" t="s">
        <v>188</v>
      </c>
      <c r="C110" t="s">
        <v>25</v>
      </c>
      <c r="D110" t="s">
        <v>189</v>
      </c>
      <c r="E110" t="s">
        <v>33</v>
      </c>
      <c r="F110" t="s">
        <v>37</v>
      </c>
      <c r="G110" t="s">
        <v>30</v>
      </c>
      <c r="H110">
        <v>4</v>
      </c>
      <c r="I110" s="1">
        <v>2</v>
      </c>
      <c r="J110" s="1">
        <v>2</v>
      </c>
      <c r="K110" s="1">
        <v>1</v>
      </c>
      <c r="L110" s="1">
        <v>3</v>
      </c>
      <c r="M110" s="1">
        <v>2</v>
      </c>
      <c r="N110" s="1">
        <v>2</v>
      </c>
      <c r="O110" s="1">
        <v>2</v>
      </c>
      <c r="P110" s="1">
        <v>2</v>
      </c>
      <c r="Q110" s="1">
        <v>3</v>
      </c>
      <c r="R110" s="1">
        <v>1</v>
      </c>
      <c r="S110" s="1">
        <v>1</v>
      </c>
      <c r="T110" s="1">
        <v>1</v>
      </c>
      <c r="U110" s="1">
        <v>3</v>
      </c>
      <c r="V110" s="1">
        <v>2</v>
      </c>
      <c r="W110">
        <v>2</v>
      </c>
      <c r="X110" s="1">
        <v>3</v>
      </c>
      <c r="Y110" t="s">
        <v>1876</v>
      </c>
      <c r="Z110" t="s">
        <v>1877</v>
      </c>
    </row>
    <row r="111" spans="1:26" x14ac:dyDescent="0.25">
      <c r="A111" t="s">
        <v>24</v>
      </c>
      <c r="B111" t="s">
        <v>190</v>
      </c>
      <c r="C111" t="s">
        <v>25</v>
      </c>
      <c r="E111" t="s">
        <v>42</v>
      </c>
      <c r="F111" t="s">
        <v>27</v>
      </c>
      <c r="G111" t="s">
        <v>30</v>
      </c>
      <c r="H111">
        <v>4</v>
      </c>
      <c r="I111" s="1">
        <v>2</v>
      </c>
      <c r="J111" s="1">
        <v>2</v>
      </c>
      <c r="K111" s="1">
        <v>1</v>
      </c>
      <c r="L111" s="1">
        <v>3</v>
      </c>
      <c r="M111" s="1">
        <v>2</v>
      </c>
      <c r="N111" s="1">
        <v>2</v>
      </c>
      <c r="O111" s="1">
        <v>2</v>
      </c>
      <c r="P111" s="1">
        <v>2</v>
      </c>
      <c r="Q111" s="1">
        <v>3</v>
      </c>
      <c r="R111" s="1">
        <v>1</v>
      </c>
      <c r="S111" s="1">
        <v>1</v>
      </c>
      <c r="T111" s="1">
        <v>1</v>
      </c>
      <c r="U111" s="1">
        <v>3</v>
      </c>
      <c r="V111" s="1">
        <v>2</v>
      </c>
      <c r="W111">
        <v>2</v>
      </c>
      <c r="X111" s="1">
        <v>3</v>
      </c>
      <c r="Y111" t="s">
        <v>1876</v>
      </c>
      <c r="Z111" t="s">
        <v>1877</v>
      </c>
    </row>
    <row r="112" spans="1:26" x14ac:dyDescent="0.25">
      <c r="A112" t="s">
        <v>24</v>
      </c>
      <c r="C112" t="s">
        <v>25</v>
      </c>
      <c r="D112" t="s">
        <v>191</v>
      </c>
      <c r="F112" t="s">
        <v>37</v>
      </c>
      <c r="G112" t="s">
        <v>30</v>
      </c>
      <c r="H112">
        <v>4</v>
      </c>
      <c r="I112" s="1">
        <v>2</v>
      </c>
      <c r="J112" s="1">
        <v>2</v>
      </c>
      <c r="K112" s="1">
        <v>1</v>
      </c>
      <c r="L112" s="1">
        <v>3</v>
      </c>
      <c r="M112" s="1">
        <v>2</v>
      </c>
      <c r="N112" s="1">
        <v>2</v>
      </c>
      <c r="O112" s="1">
        <v>2</v>
      </c>
      <c r="P112" s="1">
        <v>2</v>
      </c>
      <c r="Q112" s="1">
        <v>3</v>
      </c>
      <c r="R112" s="1">
        <v>1</v>
      </c>
      <c r="S112" s="1">
        <v>1</v>
      </c>
      <c r="T112" s="1">
        <v>1</v>
      </c>
      <c r="U112" s="1">
        <v>3</v>
      </c>
      <c r="V112" s="1">
        <v>2</v>
      </c>
      <c r="W112">
        <v>2</v>
      </c>
      <c r="X112" s="1">
        <v>3</v>
      </c>
      <c r="Y112" t="s">
        <v>1876</v>
      </c>
      <c r="Z112" t="s">
        <v>1877</v>
      </c>
    </row>
    <row r="113" spans="1:26" x14ac:dyDescent="0.25">
      <c r="A113" t="s">
        <v>24</v>
      </c>
      <c r="C113" t="s">
        <v>29</v>
      </c>
      <c r="D113" t="s">
        <v>192</v>
      </c>
      <c r="E113" t="s">
        <v>193</v>
      </c>
      <c r="F113" t="s">
        <v>27</v>
      </c>
      <c r="G113" t="s">
        <v>30</v>
      </c>
      <c r="H113">
        <v>4</v>
      </c>
      <c r="I113" s="1">
        <v>2</v>
      </c>
      <c r="J113" s="1">
        <v>2</v>
      </c>
      <c r="K113" s="1">
        <v>1</v>
      </c>
      <c r="L113" s="1">
        <v>3</v>
      </c>
      <c r="M113" s="1">
        <v>2</v>
      </c>
      <c r="N113" s="1">
        <v>2</v>
      </c>
      <c r="O113" s="1">
        <v>2</v>
      </c>
      <c r="P113" s="1">
        <v>2</v>
      </c>
      <c r="Q113" s="1">
        <v>3</v>
      </c>
      <c r="R113" s="1">
        <v>1</v>
      </c>
      <c r="S113" s="1">
        <v>1</v>
      </c>
      <c r="T113" s="1">
        <v>1</v>
      </c>
      <c r="U113" s="1">
        <v>3</v>
      </c>
      <c r="V113" s="1">
        <v>2</v>
      </c>
      <c r="W113">
        <v>2</v>
      </c>
      <c r="X113" s="1">
        <v>3</v>
      </c>
      <c r="Y113" t="s">
        <v>1876</v>
      </c>
      <c r="Z113" t="s">
        <v>1877</v>
      </c>
    </row>
    <row r="114" spans="1:26" x14ac:dyDescent="0.25">
      <c r="A114" t="s">
        <v>24</v>
      </c>
      <c r="F114" t="s">
        <v>37</v>
      </c>
      <c r="G114" t="s">
        <v>53</v>
      </c>
      <c r="H114" s="1">
        <v>5</v>
      </c>
      <c r="I114" s="1">
        <v>2</v>
      </c>
      <c r="J114" s="1">
        <v>2</v>
      </c>
      <c r="K114" s="1">
        <v>1</v>
      </c>
      <c r="L114" s="1">
        <v>3</v>
      </c>
      <c r="M114" s="1">
        <v>2</v>
      </c>
      <c r="N114" s="1">
        <v>2</v>
      </c>
      <c r="O114" s="1">
        <v>2</v>
      </c>
      <c r="P114" s="1">
        <v>2</v>
      </c>
      <c r="Q114" s="1">
        <v>3</v>
      </c>
      <c r="R114" s="1">
        <v>1</v>
      </c>
      <c r="S114" s="1">
        <v>1</v>
      </c>
      <c r="T114" s="1">
        <v>1</v>
      </c>
      <c r="U114" s="1">
        <v>3</v>
      </c>
      <c r="V114" s="1">
        <v>2</v>
      </c>
      <c r="W114">
        <v>2</v>
      </c>
      <c r="X114" s="1">
        <v>3</v>
      </c>
      <c r="Y114" t="s">
        <v>1876</v>
      </c>
      <c r="Z114" t="s">
        <v>1877</v>
      </c>
    </row>
    <row r="115" spans="1:26" x14ac:dyDescent="0.25">
      <c r="A115" t="s">
        <v>24</v>
      </c>
      <c r="C115" t="s">
        <v>25</v>
      </c>
      <c r="D115" t="s">
        <v>194</v>
      </c>
      <c r="E115" t="s">
        <v>65</v>
      </c>
      <c r="F115" t="s">
        <v>37</v>
      </c>
      <c r="G115" t="s">
        <v>30</v>
      </c>
      <c r="H115" s="1">
        <v>5</v>
      </c>
      <c r="I115" s="1">
        <v>2</v>
      </c>
      <c r="J115" s="1">
        <v>2</v>
      </c>
      <c r="K115" s="1">
        <v>1</v>
      </c>
      <c r="L115" s="1">
        <v>3</v>
      </c>
      <c r="M115" s="1">
        <v>2</v>
      </c>
      <c r="N115" s="1">
        <v>2</v>
      </c>
      <c r="O115" s="1">
        <v>2</v>
      </c>
      <c r="P115" s="1">
        <v>2</v>
      </c>
      <c r="Q115" s="1">
        <v>3</v>
      </c>
      <c r="R115" s="1">
        <v>1</v>
      </c>
      <c r="S115" s="1">
        <v>1</v>
      </c>
      <c r="T115" s="1">
        <v>1</v>
      </c>
      <c r="U115" s="1">
        <v>3</v>
      </c>
      <c r="V115" s="1">
        <v>2</v>
      </c>
      <c r="W115">
        <v>2</v>
      </c>
      <c r="X115" s="1">
        <v>3</v>
      </c>
      <c r="Y115" t="s">
        <v>1876</v>
      </c>
      <c r="Z115" t="s">
        <v>1877</v>
      </c>
    </row>
    <row r="116" spans="1:26" x14ac:dyDescent="0.25">
      <c r="A116" t="s">
        <v>24</v>
      </c>
      <c r="C116" t="s">
        <v>25</v>
      </c>
      <c r="D116" t="s">
        <v>195</v>
      </c>
      <c r="F116" t="s">
        <v>37</v>
      </c>
      <c r="G116" t="s">
        <v>100</v>
      </c>
      <c r="H116" s="1">
        <v>5</v>
      </c>
      <c r="I116" s="1">
        <v>2</v>
      </c>
      <c r="J116" s="1">
        <v>2</v>
      </c>
      <c r="K116" s="1">
        <v>1</v>
      </c>
      <c r="L116" s="1">
        <v>3</v>
      </c>
      <c r="M116" s="1">
        <v>2</v>
      </c>
      <c r="N116" s="1">
        <v>2</v>
      </c>
      <c r="O116" s="1">
        <v>2</v>
      </c>
      <c r="P116" s="1">
        <v>2</v>
      </c>
      <c r="Q116" s="1">
        <v>3</v>
      </c>
      <c r="R116" s="1">
        <v>1</v>
      </c>
      <c r="S116" s="1">
        <v>1</v>
      </c>
      <c r="T116" s="1">
        <v>1</v>
      </c>
      <c r="U116" s="1">
        <v>3</v>
      </c>
      <c r="V116" s="1">
        <v>2</v>
      </c>
      <c r="W116">
        <v>2</v>
      </c>
      <c r="X116" s="1">
        <v>3</v>
      </c>
      <c r="Y116" t="s">
        <v>1876</v>
      </c>
      <c r="Z116" t="s">
        <v>1877</v>
      </c>
    </row>
    <row r="117" spans="1:26" x14ac:dyDescent="0.25">
      <c r="A117" t="s">
        <v>24</v>
      </c>
      <c r="C117" t="s">
        <v>29</v>
      </c>
      <c r="E117" t="s">
        <v>196</v>
      </c>
      <c r="F117" t="s">
        <v>27</v>
      </c>
      <c r="G117" t="s">
        <v>30</v>
      </c>
      <c r="H117" s="1">
        <v>5</v>
      </c>
      <c r="I117" s="1">
        <v>2</v>
      </c>
      <c r="J117" s="1">
        <v>2</v>
      </c>
      <c r="K117" s="1">
        <v>1</v>
      </c>
      <c r="L117" s="1">
        <v>3</v>
      </c>
      <c r="M117" s="1">
        <v>2</v>
      </c>
      <c r="N117" s="1">
        <v>2</v>
      </c>
      <c r="O117" s="1">
        <v>2</v>
      </c>
      <c r="P117" s="1">
        <v>2</v>
      </c>
      <c r="Q117" s="1">
        <v>3</v>
      </c>
      <c r="R117" s="1">
        <v>1</v>
      </c>
      <c r="S117" s="1">
        <v>1</v>
      </c>
      <c r="T117" s="1">
        <v>1</v>
      </c>
      <c r="U117" s="1">
        <v>3</v>
      </c>
      <c r="V117" s="1">
        <v>2</v>
      </c>
      <c r="W117">
        <v>2</v>
      </c>
      <c r="X117" s="1">
        <v>3</v>
      </c>
      <c r="Y117" t="s">
        <v>1876</v>
      </c>
      <c r="Z117" t="s">
        <v>1877</v>
      </c>
    </row>
    <row r="118" spans="1:26" x14ac:dyDescent="0.25">
      <c r="A118" t="s">
        <v>24</v>
      </c>
      <c r="B118" t="s">
        <v>197</v>
      </c>
      <c r="C118" t="s">
        <v>29</v>
      </c>
      <c r="D118" t="s">
        <v>198</v>
      </c>
      <c r="E118" t="s">
        <v>33</v>
      </c>
      <c r="F118" t="s">
        <v>27</v>
      </c>
      <c r="G118" t="s">
        <v>30</v>
      </c>
      <c r="H118" s="1">
        <v>5</v>
      </c>
      <c r="I118" s="1">
        <v>2</v>
      </c>
      <c r="J118" s="1">
        <v>2</v>
      </c>
      <c r="K118" s="1">
        <v>1</v>
      </c>
      <c r="L118" s="1">
        <v>3</v>
      </c>
      <c r="M118" s="1">
        <v>2</v>
      </c>
      <c r="N118" s="1">
        <v>2</v>
      </c>
      <c r="O118" s="1">
        <v>2</v>
      </c>
      <c r="P118" s="1">
        <v>2</v>
      </c>
      <c r="Q118" s="1">
        <v>3</v>
      </c>
      <c r="R118" s="1">
        <v>1</v>
      </c>
      <c r="S118" s="1">
        <v>1</v>
      </c>
      <c r="T118" s="1">
        <v>1</v>
      </c>
      <c r="U118" s="1">
        <v>3</v>
      </c>
      <c r="V118" s="1">
        <v>2</v>
      </c>
      <c r="W118">
        <v>2</v>
      </c>
      <c r="X118" s="1">
        <v>3</v>
      </c>
      <c r="Y118" t="s">
        <v>1876</v>
      </c>
      <c r="Z118" t="s">
        <v>1877</v>
      </c>
    </row>
    <row r="119" spans="1:26" x14ac:dyDescent="0.25">
      <c r="A119" t="s">
        <v>24</v>
      </c>
      <c r="C119" t="s">
        <v>29</v>
      </c>
      <c r="D119" t="s">
        <v>199</v>
      </c>
      <c r="E119" t="s">
        <v>73</v>
      </c>
      <c r="F119" t="s">
        <v>27</v>
      </c>
      <c r="G119" t="s">
        <v>30</v>
      </c>
      <c r="H119" s="1">
        <v>5</v>
      </c>
      <c r="I119" s="1">
        <v>2</v>
      </c>
      <c r="J119" s="1">
        <v>2</v>
      </c>
      <c r="K119" s="1">
        <v>1</v>
      </c>
      <c r="L119" s="1">
        <v>3</v>
      </c>
      <c r="M119" s="1">
        <v>2</v>
      </c>
      <c r="N119" s="1">
        <v>2</v>
      </c>
      <c r="O119" s="1">
        <v>2</v>
      </c>
      <c r="P119" s="1">
        <v>2</v>
      </c>
      <c r="Q119" s="1">
        <v>3</v>
      </c>
      <c r="R119" s="1">
        <v>1</v>
      </c>
      <c r="S119" s="1">
        <v>1</v>
      </c>
      <c r="T119" s="1">
        <v>1</v>
      </c>
      <c r="U119" s="1">
        <v>3</v>
      </c>
      <c r="V119" s="1">
        <v>2</v>
      </c>
      <c r="W119">
        <v>2</v>
      </c>
      <c r="X119" s="1">
        <v>3</v>
      </c>
      <c r="Y119" t="s">
        <v>1876</v>
      </c>
      <c r="Z119" t="s">
        <v>1877</v>
      </c>
    </row>
    <row r="120" spans="1:26" x14ac:dyDescent="0.25">
      <c r="A120" t="s">
        <v>24</v>
      </c>
      <c r="B120" t="s">
        <v>200</v>
      </c>
      <c r="C120" t="s">
        <v>25</v>
      </c>
      <c r="E120" t="s">
        <v>201</v>
      </c>
      <c r="F120" t="s">
        <v>27</v>
      </c>
      <c r="G120" t="s">
        <v>30</v>
      </c>
      <c r="H120" s="1">
        <v>5</v>
      </c>
      <c r="I120" s="1">
        <v>2</v>
      </c>
      <c r="J120" s="1">
        <v>2</v>
      </c>
      <c r="K120" s="1">
        <v>1</v>
      </c>
      <c r="L120" s="1">
        <v>3</v>
      </c>
      <c r="M120" s="1">
        <v>2</v>
      </c>
      <c r="N120" s="1">
        <v>2</v>
      </c>
      <c r="O120" s="1">
        <v>2</v>
      </c>
      <c r="P120" s="1">
        <v>2</v>
      </c>
      <c r="Q120" s="1">
        <v>3</v>
      </c>
      <c r="R120" s="1">
        <v>1</v>
      </c>
      <c r="S120" s="1">
        <v>1</v>
      </c>
      <c r="T120" s="1">
        <v>1</v>
      </c>
      <c r="U120" s="1">
        <v>3</v>
      </c>
      <c r="V120" s="1">
        <v>2</v>
      </c>
      <c r="W120">
        <v>2</v>
      </c>
      <c r="X120" s="1">
        <v>3</v>
      </c>
      <c r="Y120" t="s">
        <v>1876</v>
      </c>
      <c r="Z120" t="s">
        <v>1877</v>
      </c>
    </row>
    <row r="121" spans="1:26" x14ac:dyDescent="0.25">
      <c r="A121" t="s">
        <v>24</v>
      </c>
      <c r="C121" t="s">
        <v>29</v>
      </c>
      <c r="E121" t="s">
        <v>202</v>
      </c>
      <c r="F121" t="s">
        <v>27</v>
      </c>
      <c r="G121" t="s">
        <v>53</v>
      </c>
      <c r="H121" s="1">
        <v>5</v>
      </c>
      <c r="I121" s="1">
        <v>2</v>
      </c>
      <c r="J121" s="1">
        <v>2</v>
      </c>
      <c r="K121" s="1">
        <v>1</v>
      </c>
      <c r="L121" s="1">
        <v>3</v>
      </c>
      <c r="M121" s="1">
        <v>2</v>
      </c>
      <c r="N121" s="1">
        <v>2</v>
      </c>
      <c r="O121" s="1">
        <v>2</v>
      </c>
      <c r="P121" s="1">
        <v>2</v>
      </c>
      <c r="Q121" s="1">
        <v>3</v>
      </c>
      <c r="R121" s="1">
        <v>1</v>
      </c>
      <c r="S121" s="1">
        <v>1</v>
      </c>
      <c r="T121" s="1">
        <v>1</v>
      </c>
      <c r="U121" s="1">
        <v>3</v>
      </c>
      <c r="V121" s="1">
        <v>2</v>
      </c>
      <c r="W121" s="1">
        <v>3</v>
      </c>
      <c r="X121" s="1">
        <v>3</v>
      </c>
      <c r="Y121" t="s">
        <v>1876</v>
      </c>
      <c r="Z121" t="s">
        <v>1877</v>
      </c>
    </row>
    <row r="122" spans="1:26" ht="285" x14ac:dyDescent="0.25">
      <c r="A122" t="s">
        <v>24</v>
      </c>
      <c r="B122" s="5" t="s">
        <v>203</v>
      </c>
      <c r="C122" t="s">
        <v>56</v>
      </c>
      <c r="D122" t="s">
        <v>204</v>
      </c>
      <c r="E122" t="s">
        <v>205</v>
      </c>
      <c r="F122" t="s">
        <v>27</v>
      </c>
      <c r="G122" t="s">
        <v>30</v>
      </c>
      <c r="H122" s="1">
        <v>5</v>
      </c>
      <c r="I122" s="1">
        <v>2</v>
      </c>
      <c r="J122" s="1">
        <v>2</v>
      </c>
      <c r="K122" s="1">
        <v>1</v>
      </c>
      <c r="L122" s="1">
        <v>3</v>
      </c>
      <c r="M122" s="1">
        <v>2</v>
      </c>
      <c r="N122" s="1">
        <v>2</v>
      </c>
      <c r="O122" s="1">
        <v>2</v>
      </c>
      <c r="P122" s="1">
        <v>2</v>
      </c>
      <c r="Q122" s="1">
        <v>3</v>
      </c>
      <c r="R122" s="1">
        <v>1</v>
      </c>
      <c r="S122" s="1">
        <v>1</v>
      </c>
      <c r="T122" s="1">
        <v>1</v>
      </c>
      <c r="U122" s="1">
        <v>3</v>
      </c>
      <c r="V122" s="1">
        <v>2</v>
      </c>
      <c r="W122" s="1">
        <v>3</v>
      </c>
      <c r="X122" s="1">
        <v>3</v>
      </c>
      <c r="Y122" t="s">
        <v>1876</v>
      </c>
      <c r="Z122" t="s">
        <v>1877</v>
      </c>
    </row>
    <row r="123" spans="1:26" ht="240" x14ac:dyDescent="0.25">
      <c r="A123" t="s">
        <v>24</v>
      </c>
      <c r="B123" s="5" t="s">
        <v>206</v>
      </c>
      <c r="C123" t="s">
        <v>25</v>
      </c>
      <c r="D123" t="s">
        <v>207</v>
      </c>
      <c r="E123" t="s">
        <v>42</v>
      </c>
      <c r="F123" t="s">
        <v>27</v>
      </c>
      <c r="G123" t="s">
        <v>30</v>
      </c>
      <c r="H123" s="1">
        <v>5</v>
      </c>
      <c r="I123" s="1">
        <v>2</v>
      </c>
      <c r="J123" s="1">
        <v>2</v>
      </c>
      <c r="K123" s="1">
        <v>1</v>
      </c>
      <c r="L123" s="1">
        <v>3</v>
      </c>
      <c r="M123" s="1">
        <v>2</v>
      </c>
      <c r="N123" s="1">
        <v>2</v>
      </c>
      <c r="O123" s="1">
        <v>2</v>
      </c>
      <c r="P123" s="1">
        <v>2</v>
      </c>
      <c r="Q123" s="1">
        <v>3</v>
      </c>
      <c r="R123" s="1">
        <v>1</v>
      </c>
      <c r="S123" s="1">
        <v>1</v>
      </c>
      <c r="T123" s="1">
        <v>1</v>
      </c>
      <c r="U123" s="1">
        <v>3</v>
      </c>
      <c r="V123" s="1">
        <v>2</v>
      </c>
      <c r="W123" s="1">
        <v>3</v>
      </c>
      <c r="X123" s="1">
        <v>3</v>
      </c>
      <c r="Y123" t="s">
        <v>1876</v>
      </c>
      <c r="Z123" t="s">
        <v>1877</v>
      </c>
    </row>
    <row r="124" spans="1:26" x14ac:dyDescent="0.25">
      <c r="A124" t="s">
        <v>24</v>
      </c>
      <c r="B124" t="s">
        <v>208</v>
      </c>
      <c r="C124" t="s">
        <v>25</v>
      </c>
      <c r="D124" t="s">
        <v>209</v>
      </c>
      <c r="E124" t="s">
        <v>26</v>
      </c>
      <c r="F124" t="s">
        <v>27</v>
      </c>
      <c r="G124" t="s">
        <v>30</v>
      </c>
      <c r="H124" s="1">
        <v>5</v>
      </c>
      <c r="I124" s="1">
        <v>2</v>
      </c>
      <c r="J124" s="1">
        <v>2</v>
      </c>
      <c r="K124" s="1">
        <v>1</v>
      </c>
      <c r="L124" s="1">
        <v>3</v>
      </c>
      <c r="M124" s="1">
        <v>2</v>
      </c>
      <c r="N124" s="1">
        <v>2</v>
      </c>
      <c r="O124" s="1">
        <v>2</v>
      </c>
      <c r="P124" s="1">
        <v>2</v>
      </c>
      <c r="Q124" s="1">
        <v>3</v>
      </c>
      <c r="R124" s="1">
        <v>1</v>
      </c>
      <c r="S124" s="1">
        <v>1</v>
      </c>
      <c r="T124" s="1">
        <v>1</v>
      </c>
      <c r="U124" s="1">
        <v>3</v>
      </c>
      <c r="V124" s="1">
        <v>2</v>
      </c>
      <c r="W124" s="1">
        <v>3</v>
      </c>
      <c r="X124" s="1">
        <v>3</v>
      </c>
      <c r="Y124" t="s">
        <v>1876</v>
      </c>
      <c r="Z124" t="s">
        <v>1877</v>
      </c>
    </row>
    <row r="125" spans="1:26" x14ac:dyDescent="0.25">
      <c r="A125" t="s">
        <v>24</v>
      </c>
      <c r="C125" t="s">
        <v>29</v>
      </c>
      <c r="D125" t="s">
        <v>210</v>
      </c>
      <c r="E125" t="s">
        <v>33</v>
      </c>
      <c r="F125" t="s">
        <v>27</v>
      </c>
      <c r="G125" t="s">
        <v>47</v>
      </c>
      <c r="H125" s="1">
        <v>5</v>
      </c>
      <c r="I125" s="1">
        <v>2</v>
      </c>
      <c r="J125" s="1">
        <v>2</v>
      </c>
      <c r="K125" s="1">
        <v>1</v>
      </c>
      <c r="L125" s="1">
        <v>3</v>
      </c>
      <c r="M125" s="1">
        <v>2</v>
      </c>
      <c r="N125" s="1">
        <v>2</v>
      </c>
      <c r="O125" s="1">
        <v>2</v>
      </c>
      <c r="P125" s="1">
        <v>2</v>
      </c>
      <c r="Q125" s="1">
        <v>3</v>
      </c>
      <c r="R125" s="1">
        <v>1</v>
      </c>
      <c r="S125" s="1">
        <v>1</v>
      </c>
      <c r="T125" s="1">
        <v>1</v>
      </c>
      <c r="U125" s="1">
        <v>3</v>
      </c>
      <c r="V125" s="1">
        <v>2</v>
      </c>
      <c r="W125" s="1">
        <v>3</v>
      </c>
      <c r="X125" s="1">
        <v>3</v>
      </c>
      <c r="Y125" t="s">
        <v>1876</v>
      </c>
      <c r="Z125" t="s">
        <v>1877</v>
      </c>
    </row>
    <row r="126" spans="1:26" x14ac:dyDescent="0.25">
      <c r="A126" t="s">
        <v>24</v>
      </c>
      <c r="C126" t="s">
        <v>29</v>
      </c>
      <c r="E126" t="s">
        <v>211</v>
      </c>
      <c r="F126" t="s">
        <v>37</v>
      </c>
      <c r="G126" t="s">
        <v>47</v>
      </c>
      <c r="H126" s="1">
        <v>5</v>
      </c>
      <c r="I126" s="1">
        <v>2</v>
      </c>
      <c r="J126" s="1">
        <v>2</v>
      </c>
      <c r="K126" s="1">
        <v>1</v>
      </c>
      <c r="L126" s="1">
        <v>3</v>
      </c>
      <c r="M126" s="1">
        <v>2</v>
      </c>
      <c r="N126" s="1">
        <v>2</v>
      </c>
      <c r="O126" s="1">
        <v>2</v>
      </c>
      <c r="P126">
        <v>2</v>
      </c>
      <c r="Q126" s="1">
        <v>3</v>
      </c>
      <c r="R126" s="1">
        <v>1</v>
      </c>
      <c r="S126" s="1">
        <v>1</v>
      </c>
      <c r="T126" s="1">
        <v>1</v>
      </c>
      <c r="U126" s="1">
        <v>3</v>
      </c>
      <c r="V126" s="1">
        <v>2</v>
      </c>
      <c r="W126" s="1">
        <v>3</v>
      </c>
      <c r="X126" s="1">
        <v>3</v>
      </c>
      <c r="Y126" t="s">
        <v>1876</v>
      </c>
      <c r="Z126" t="s">
        <v>1877</v>
      </c>
    </row>
    <row r="127" spans="1:26" x14ac:dyDescent="0.25">
      <c r="A127" t="s">
        <v>24</v>
      </c>
      <c r="C127" t="s">
        <v>29</v>
      </c>
      <c r="D127" t="s">
        <v>212</v>
      </c>
      <c r="E127" t="s">
        <v>213</v>
      </c>
      <c r="F127" t="s">
        <v>27</v>
      </c>
      <c r="G127" t="s">
        <v>43</v>
      </c>
      <c r="H127" s="1">
        <v>5</v>
      </c>
      <c r="I127" s="1">
        <v>2</v>
      </c>
      <c r="J127" s="1">
        <v>2</v>
      </c>
      <c r="K127" s="1">
        <v>1</v>
      </c>
      <c r="L127" s="1">
        <v>3</v>
      </c>
      <c r="M127" s="1">
        <v>2</v>
      </c>
      <c r="N127" s="1">
        <v>2</v>
      </c>
      <c r="O127" s="1">
        <v>2</v>
      </c>
      <c r="P127">
        <v>2</v>
      </c>
      <c r="Q127" s="1">
        <v>3</v>
      </c>
      <c r="R127" s="1">
        <v>1</v>
      </c>
      <c r="S127" s="1">
        <v>1</v>
      </c>
      <c r="T127" s="1">
        <v>1</v>
      </c>
      <c r="U127" s="1">
        <v>3</v>
      </c>
      <c r="V127">
        <v>2</v>
      </c>
      <c r="W127" s="1">
        <v>3</v>
      </c>
      <c r="X127" s="1">
        <v>3</v>
      </c>
      <c r="Y127" t="s">
        <v>1876</v>
      </c>
      <c r="Z127" t="s">
        <v>1877</v>
      </c>
    </row>
    <row r="128" spans="1:26" x14ac:dyDescent="0.25">
      <c r="A128" t="s">
        <v>24</v>
      </c>
      <c r="C128" t="s">
        <v>29</v>
      </c>
      <c r="D128" t="s">
        <v>214</v>
      </c>
      <c r="E128" t="s">
        <v>215</v>
      </c>
      <c r="F128" t="s">
        <v>27</v>
      </c>
      <c r="G128" t="s">
        <v>30</v>
      </c>
      <c r="H128" s="1">
        <v>5</v>
      </c>
      <c r="I128" s="1">
        <v>2</v>
      </c>
      <c r="J128" s="1">
        <v>2</v>
      </c>
      <c r="K128" s="1">
        <v>1</v>
      </c>
      <c r="L128" s="1">
        <v>3</v>
      </c>
      <c r="M128" s="1">
        <v>2</v>
      </c>
      <c r="N128" s="1">
        <v>2</v>
      </c>
      <c r="O128" s="1">
        <v>2</v>
      </c>
      <c r="P128">
        <v>2</v>
      </c>
      <c r="Q128" s="1">
        <v>3</v>
      </c>
      <c r="R128" s="1">
        <v>1</v>
      </c>
      <c r="S128" s="1">
        <v>1</v>
      </c>
      <c r="T128" s="1">
        <v>1</v>
      </c>
      <c r="U128" s="1">
        <v>3</v>
      </c>
      <c r="V128">
        <v>2</v>
      </c>
      <c r="W128" s="1">
        <v>3</v>
      </c>
      <c r="X128" s="1">
        <v>3</v>
      </c>
      <c r="Y128" t="s">
        <v>1876</v>
      </c>
      <c r="Z128" t="s">
        <v>1877</v>
      </c>
    </row>
    <row r="129" spans="1:26" ht="409.5" x14ac:dyDescent="0.25">
      <c r="A129" t="s">
        <v>24</v>
      </c>
      <c r="B129" s="5" t="s">
        <v>216</v>
      </c>
      <c r="C129" t="s">
        <v>29</v>
      </c>
      <c r="D129" t="s">
        <v>217</v>
      </c>
      <c r="E129" t="s">
        <v>33</v>
      </c>
      <c r="F129" t="s">
        <v>27</v>
      </c>
      <c r="G129" t="s">
        <v>30</v>
      </c>
      <c r="H129" s="1">
        <v>5</v>
      </c>
      <c r="I129" s="1">
        <v>2</v>
      </c>
      <c r="J129" s="1">
        <v>2</v>
      </c>
      <c r="K129" s="1">
        <v>1</v>
      </c>
      <c r="L129" s="1">
        <v>3</v>
      </c>
      <c r="M129" s="1">
        <v>2</v>
      </c>
      <c r="N129" s="1">
        <v>2</v>
      </c>
      <c r="O129" s="1">
        <v>2</v>
      </c>
      <c r="P129">
        <v>2</v>
      </c>
      <c r="Q129" s="1">
        <v>3</v>
      </c>
      <c r="R129" s="1">
        <v>1</v>
      </c>
      <c r="S129" s="1">
        <v>1</v>
      </c>
      <c r="T129" s="1">
        <v>1</v>
      </c>
      <c r="U129" s="1">
        <v>3</v>
      </c>
      <c r="V129">
        <v>2</v>
      </c>
      <c r="W129" s="1">
        <v>3</v>
      </c>
      <c r="X129" s="1">
        <v>3</v>
      </c>
      <c r="Y129" t="s">
        <v>1876</v>
      </c>
      <c r="Z129" t="s">
        <v>1877</v>
      </c>
    </row>
    <row r="130" spans="1:26" x14ac:dyDescent="0.25">
      <c r="A130" t="s">
        <v>24</v>
      </c>
      <c r="C130" t="s">
        <v>25</v>
      </c>
      <c r="D130" t="s">
        <v>218</v>
      </c>
      <c r="E130" t="s">
        <v>219</v>
      </c>
      <c r="F130" t="s">
        <v>27</v>
      </c>
      <c r="G130" t="s">
        <v>30</v>
      </c>
      <c r="H130" s="1">
        <v>5</v>
      </c>
      <c r="I130" s="1">
        <v>2</v>
      </c>
      <c r="J130" s="1">
        <v>2</v>
      </c>
      <c r="K130" s="1">
        <v>1</v>
      </c>
      <c r="L130" s="1">
        <v>3</v>
      </c>
      <c r="M130" s="1">
        <v>2</v>
      </c>
      <c r="N130" s="1">
        <v>2</v>
      </c>
      <c r="O130">
        <v>2</v>
      </c>
      <c r="P130">
        <v>2</v>
      </c>
      <c r="Q130" s="1">
        <v>3</v>
      </c>
      <c r="R130" s="1">
        <v>1</v>
      </c>
      <c r="S130" s="1">
        <v>1</v>
      </c>
      <c r="T130" s="1">
        <v>1</v>
      </c>
      <c r="U130" s="1">
        <v>3</v>
      </c>
      <c r="V130">
        <v>2</v>
      </c>
      <c r="W130" s="1">
        <v>3</v>
      </c>
      <c r="X130" s="1">
        <v>3</v>
      </c>
      <c r="Y130" t="s">
        <v>1876</v>
      </c>
      <c r="Z130" t="s">
        <v>1877</v>
      </c>
    </row>
    <row r="131" spans="1:26" x14ac:dyDescent="0.25">
      <c r="A131" t="s">
        <v>24</v>
      </c>
      <c r="C131" t="s">
        <v>32</v>
      </c>
      <c r="E131" t="s">
        <v>180</v>
      </c>
      <c r="F131" t="s">
        <v>27</v>
      </c>
      <c r="G131" t="s">
        <v>100</v>
      </c>
      <c r="H131" s="1">
        <v>5</v>
      </c>
      <c r="I131" s="1">
        <v>2</v>
      </c>
      <c r="J131" s="1">
        <v>2</v>
      </c>
      <c r="K131" s="1">
        <v>1</v>
      </c>
      <c r="L131" s="1">
        <v>3</v>
      </c>
      <c r="M131" s="1">
        <v>2</v>
      </c>
      <c r="N131" s="1">
        <v>2</v>
      </c>
      <c r="O131">
        <v>2</v>
      </c>
      <c r="P131">
        <v>2</v>
      </c>
      <c r="Q131" s="1">
        <v>3</v>
      </c>
      <c r="R131" s="1">
        <v>1</v>
      </c>
      <c r="S131" s="1">
        <v>1</v>
      </c>
      <c r="T131" s="1">
        <v>1</v>
      </c>
      <c r="U131" s="1">
        <v>3</v>
      </c>
      <c r="V131">
        <v>2</v>
      </c>
      <c r="W131" s="1">
        <v>3</v>
      </c>
      <c r="X131" s="1">
        <v>3</v>
      </c>
      <c r="Y131" t="s">
        <v>1876</v>
      </c>
      <c r="Z131" t="s">
        <v>1877</v>
      </c>
    </row>
    <row r="132" spans="1:26" x14ac:dyDescent="0.25">
      <c r="A132" t="s">
        <v>24</v>
      </c>
      <c r="C132" t="s">
        <v>25</v>
      </c>
      <c r="F132" t="s">
        <v>27</v>
      </c>
      <c r="G132" t="s">
        <v>30</v>
      </c>
      <c r="H132" s="1">
        <v>5</v>
      </c>
      <c r="I132" s="1">
        <v>2</v>
      </c>
      <c r="J132" s="1">
        <v>2</v>
      </c>
      <c r="K132" s="1">
        <v>1</v>
      </c>
      <c r="L132" s="1">
        <v>3</v>
      </c>
      <c r="M132" s="1">
        <v>2</v>
      </c>
      <c r="N132" s="1">
        <v>2</v>
      </c>
      <c r="O132">
        <v>2</v>
      </c>
      <c r="P132">
        <v>2</v>
      </c>
      <c r="Q132" s="1">
        <v>3</v>
      </c>
      <c r="R132" s="1">
        <v>1</v>
      </c>
      <c r="S132" s="1">
        <v>1</v>
      </c>
      <c r="T132" s="1">
        <v>1</v>
      </c>
      <c r="U132" s="1">
        <v>3</v>
      </c>
      <c r="V132">
        <v>2</v>
      </c>
      <c r="W132" s="1">
        <v>3</v>
      </c>
      <c r="X132" s="1">
        <v>3</v>
      </c>
      <c r="Y132" t="s">
        <v>1876</v>
      </c>
      <c r="Z132" t="s">
        <v>1877</v>
      </c>
    </row>
    <row r="133" spans="1:26" x14ac:dyDescent="0.25">
      <c r="A133" t="s">
        <v>24</v>
      </c>
      <c r="B133" t="s">
        <v>220</v>
      </c>
      <c r="C133" t="s">
        <v>25</v>
      </c>
      <c r="D133" t="s">
        <v>221</v>
      </c>
      <c r="E133" t="s">
        <v>42</v>
      </c>
      <c r="F133" t="s">
        <v>27</v>
      </c>
      <c r="G133" t="s">
        <v>30</v>
      </c>
      <c r="H133" s="1">
        <v>5</v>
      </c>
      <c r="I133" s="1">
        <v>2</v>
      </c>
      <c r="J133" s="1">
        <v>2</v>
      </c>
      <c r="K133" s="1">
        <v>1</v>
      </c>
      <c r="L133" s="1">
        <v>3</v>
      </c>
      <c r="M133" s="1">
        <v>2</v>
      </c>
      <c r="N133" s="1">
        <v>2</v>
      </c>
      <c r="O133">
        <v>2</v>
      </c>
      <c r="P133">
        <v>2</v>
      </c>
      <c r="Q133" s="1">
        <v>3</v>
      </c>
      <c r="R133" s="1">
        <v>1</v>
      </c>
      <c r="S133" s="1">
        <v>1</v>
      </c>
      <c r="T133" s="1">
        <v>1</v>
      </c>
      <c r="U133" s="1">
        <v>3</v>
      </c>
      <c r="V133">
        <v>2</v>
      </c>
      <c r="W133" s="1">
        <v>3</v>
      </c>
      <c r="X133" s="1">
        <v>3</v>
      </c>
      <c r="Y133" t="s">
        <v>1876</v>
      </c>
      <c r="Z133" t="s">
        <v>1877</v>
      </c>
    </row>
    <row r="134" spans="1:26" ht="330" x14ac:dyDescent="0.25">
      <c r="A134" t="s">
        <v>24</v>
      </c>
      <c r="B134" s="5" t="s">
        <v>222</v>
      </c>
      <c r="C134" t="s">
        <v>32</v>
      </c>
      <c r="D134" t="s">
        <v>223</v>
      </c>
      <c r="E134" t="s">
        <v>224</v>
      </c>
      <c r="F134" t="s">
        <v>27</v>
      </c>
      <c r="G134" t="s">
        <v>47</v>
      </c>
      <c r="H134" s="1">
        <v>5</v>
      </c>
      <c r="I134" s="1">
        <v>2</v>
      </c>
      <c r="J134" s="1">
        <v>2</v>
      </c>
      <c r="K134" s="1">
        <v>1</v>
      </c>
      <c r="L134" s="1">
        <v>3</v>
      </c>
      <c r="M134" s="1">
        <v>2</v>
      </c>
      <c r="N134" s="1">
        <v>2</v>
      </c>
      <c r="O134">
        <v>2</v>
      </c>
      <c r="P134">
        <v>2</v>
      </c>
      <c r="Q134" s="1">
        <v>3</v>
      </c>
      <c r="R134" s="1">
        <v>1</v>
      </c>
      <c r="S134" s="1">
        <v>1</v>
      </c>
      <c r="T134" s="1">
        <v>1</v>
      </c>
      <c r="U134" s="1">
        <v>3</v>
      </c>
      <c r="V134">
        <v>2</v>
      </c>
      <c r="W134" s="1">
        <v>3</v>
      </c>
      <c r="X134" s="1">
        <v>3</v>
      </c>
      <c r="Y134" t="s">
        <v>1876</v>
      </c>
      <c r="Z134" t="s">
        <v>1877</v>
      </c>
    </row>
    <row r="135" spans="1:26" ht="75" x14ac:dyDescent="0.25">
      <c r="A135" t="s">
        <v>24</v>
      </c>
      <c r="B135" s="5" t="s">
        <v>225</v>
      </c>
      <c r="C135" t="s">
        <v>25</v>
      </c>
      <c r="D135" t="s">
        <v>226</v>
      </c>
      <c r="E135" t="s">
        <v>40</v>
      </c>
      <c r="F135" t="s">
        <v>27</v>
      </c>
      <c r="G135" t="s">
        <v>30</v>
      </c>
      <c r="H135" s="1">
        <v>5</v>
      </c>
      <c r="I135" s="1">
        <v>2</v>
      </c>
      <c r="J135" s="1">
        <v>2</v>
      </c>
      <c r="K135" s="1">
        <v>1</v>
      </c>
      <c r="L135" s="1">
        <v>3</v>
      </c>
      <c r="M135" s="1">
        <v>2</v>
      </c>
      <c r="N135" s="1">
        <v>2</v>
      </c>
      <c r="O135">
        <v>2</v>
      </c>
      <c r="P135">
        <v>2</v>
      </c>
      <c r="Q135" s="1">
        <v>3</v>
      </c>
      <c r="R135" s="1">
        <v>1</v>
      </c>
      <c r="S135" s="1">
        <v>1</v>
      </c>
      <c r="T135" s="1">
        <v>1</v>
      </c>
      <c r="U135" s="1">
        <v>3</v>
      </c>
      <c r="V135" s="1">
        <v>3</v>
      </c>
      <c r="W135" s="1">
        <v>3</v>
      </c>
      <c r="X135" s="1">
        <v>3</v>
      </c>
      <c r="Y135" t="s">
        <v>1876</v>
      </c>
      <c r="Z135" t="s">
        <v>1877</v>
      </c>
    </row>
    <row r="136" spans="1:26" x14ac:dyDescent="0.25">
      <c r="A136" t="s">
        <v>24</v>
      </c>
      <c r="B136" t="s">
        <v>227</v>
      </c>
      <c r="C136" t="s">
        <v>25</v>
      </c>
      <c r="E136" t="s">
        <v>228</v>
      </c>
      <c r="F136" t="s">
        <v>27</v>
      </c>
      <c r="G136" t="s">
        <v>47</v>
      </c>
      <c r="H136" s="1">
        <v>5</v>
      </c>
      <c r="I136" s="1">
        <v>2</v>
      </c>
      <c r="J136" s="1">
        <v>2</v>
      </c>
      <c r="K136" s="1">
        <v>1</v>
      </c>
      <c r="L136" s="1">
        <v>3</v>
      </c>
      <c r="M136" s="1">
        <v>2</v>
      </c>
      <c r="N136" s="1">
        <v>2</v>
      </c>
      <c r="O136">
        <v>2</v>
      </c>
      <c r="P136">
        <v>2</v>
      </c>
      <c r="Q136" s="1">
        <v>3</v>
      </c>
      <c r="R136" s="1">
        <v>1</v>
      </c>
      <c r="S136" s="1">
        <v>1</v>
      </c>
      <c r="T136" s="1">
        <v>1</v>
      </c>
      <c r="U136" s="1">
        <v>3</v>
      </c>
      <c r="V136" s="1">
        <v>3</v>
      </c>
      <c r="W136" s="1">
        <v>3</v>
      </c>
      <c r="X136" s="1">
        <v>3</v>
      </c>
      <c r="Y136" t="s">
        <v>1876</v>
      </c>
      <c r="Z136" t="s">
        <v>1877</v>
      </c>
    </row>
    <row r="137" spans="1:26" x14ac:dyDescent="0.25">
      <c r="A137" t="s">
        <v>24</v>
      </c>
      <c r="C137" t="s">
        <v>25</v>
      </c>
      <c r="E137" t="s">
        <v>229</v>
      </c>
      <c r="F137" t="s">
        <v>27</v>
      </c>
      <c r="G137" t="s">
        <v>30</v>
      </c>
      <c r="H137" s="1">
        <v>5</v>
      </c>
      <c r="I137" s="1">
        <v>2</v>
      </c>
      <c r="J137" s="1">
        <v>2</v>
      </c>
      <c r="K137" s="1">
        <v>1</v>
      </c>
      <c r="L137" s="1">
        <v>3</v>
      </c>
      <c r="M137" s="1">
        <v>2</v>
      </c>
      <c r="N137" s="1">
        <v>2</v>
      </c>
      <c r="O137">
        <v>2</v>
      </c>
      <c r="P137">
        <v>2</v>
      </c>
      <c r="Q137" s="1">
        <v>3</v>
      </c>
      <c r="R137" s="1">
        <v>1</v>
      </c>
      <c r="S137" s="1">
        <v>1</v>
      </c>
      <c r="T137" s="1">
        <v>1</v>
      </c>
      <c r="U137" s="1">
        <v>3</v>
      </c>
      <c r="V137" s="1">
        <v>3</v>
      </c>
      <c r="W137" s="1">
        <v>3</v>
      </c>
      <c r="X137" s="1">
        <v>3</v>
      </c>
      <c r="Y137" t="s">
        <v>1876</v>
      </c>
      <c r="Z137" t="s">
        <v>1877</v>
      </c>
    </row>
    <row r="138" spans="1:26" x14ac:dyDescent="0.25">
      <c r="A138" t="s">
        <v>24</v>
      </c>
      <c r="C138" t="s">
        <v>29</v>
      </c>
      <c r="D138" t="s">
        <v>230</v>
      </c>
      <c r="E138" t="s">
        <v>26</v>
      </c>
      <c r="F138" t="s">
        <v>27</v>
      </c>
      <c r="G138" t="s">
        <v>53</v>
      </c>
      <c r="H138" s="1">
        <v>5</v>
      </c>
      <c r="I138" s="1">
        <v>2</v>
      </c>
      <c r="J138" s="1">
        <v>2</v>
      </c>
      <c r="K138" s="1">
        <v>1</v>
      </c>
      <c r="L138" s="1">
        <v>3</v>
      </c>
      <c r="M138" s="1">
        <v>2</v>
      </c>
      <c r="N138" s="1">
        <v>2</v>
      </c>
      <c r="O138">
        <v>2</v>
      </c>
      <c r="P138">
        <v>2</v>
      </c>
      <c r="Q138" s="1">
        <v>3</v>
      </c>
      <c r="R138" s="1">
        <v>1</v>
      </c>
      <c r="S138" s="1">
        <v>1</v>
      </c>
      <c r="T138" s="1">
        <v>1</v>
      </c>
      <c r="U138" s="1">
        <v>3</v>
      </c>
      <c r="V138" s="1">
        <v>3</v>
      </c>
      <c r="W138" s="1">
        <v>3</v>
      </c>
      <c r="X138" s="1">
        <v>3</v>
      </c>
      <c r="Y138" t="s">
        <v>1876</v>
      </c>
      <c r="Z138" t="s">
        <v>1877</v>
      </c>
    </row>
    <row r="139" spans="1:26" x14ac:dyDescent="0.25">
      <c r="A139" t="s">
        <v>24</v>
      </c>
      <c r="C139" t="s">
        <v>29</v>
      </c>
      <c r="F139" t="s">
        <v>37</v>
      </c>
      <c r="G139" t="s">
        <v>53</v>
      </c>
      <c r="H139" s="1">
        <v>5</v>
      </c>
      <c r="I139" s="1">
        <v>2</v>
      </c>
      <c r="J139" s="1">
        <v>2</v>
      </c>
      <c r="K139" s="1">
        <v>1</v>
      </c>
      <c r="L139" s="1">
        <v>3</v>
      </c>
      <c r="M139" s="1">
        <v>2</v>
      </c>
      <c r="N139" s="1">
        <v>2</v>
      </c>
      <c r="O139" s="1">
        <v>3</v>
      </c>
      <c r="P139">
        <v>2</v>
      </c>
      <c r="Q139" s="1">
        <v>3</v>
      </c>
      <c r="R139" s="1">
        <v>1</v>
      </c>
      <c r="S139" s="1">
        <v>1</v>
      </c>
      <c r="T139" s="1">
        <v>1</v>
      </c>
      <c r="U139" s="1">
        <v>3</v>
      </c>
      <c r="V139" s="1">
        <v>3</v>
      </c>
      <c r="W139" s="1">
        <v>3</v>
      </c>
      <c r="X139" s="1">
        <v>3</v>
      </c>
      <c r="Y139" t="s">
        <v>1876</v>
      </c>
      <c r="Z139" t="s">
        <v>1877</v>
      </c>
    </row>
    <row r="140" spans="1:26" ht="195" x14ac:dyDescent="0.25">
      <c r="A140" t="s">
        <v>24</v>
      </c>
      <c r="B140" s="5" t="s">
        <v>231</v>
      </c>
      <c r="C140" t="s">
        <v>29</v>
      </c>
      <c r="E140" t="s">
        <v>232</v>
      </c>
      <c r="F140" t="s">
        <v>27</v>
      </c>
      <c r="G140" t="s">
        <v>28</v>
      </c>
      <c r="H140" s="1">
        <v>5</v>
      </c>
      <c r="I140" s="1">
        <v>2</v>
      </c>
      <c r="J140" s="1">
        <v>2</v>
      </c>
      <c r="K140" s="1">
        <v>1</v>
      </c>
      <c r="L140" s="1">
        <v>3</v>
      </c>
      <c r="M140">
        <v>2</v>
      </c>
      <c r="N140" s="1">
        <v>2</v>
      </c>
      <c r="O140" s="1">
        <v>3</v>
      </c>
      <c r="P140" s="1">
        <v>3</v>
      </c>
      <c r="Q140" s="1">
        <v>3</v>
      </c>
      <c r="R140" s="1">
        <v>1</v>
      </c>
      <c r="S140" s="1">
        <v>1</v>
      </c>
      <c r="T140" s="1">
        <v>1</v>
      </c>
      <c r="U140" s="1">
        <v>3</v>
      </c>
      <c r="V140" s="1">
        <v>3</v>
      </c>
      <c r="W140" s="1">
        <v>3</v>
      </c>
      <c r="X140" s="1">
        <v>3</v>
      </c>
      <c r="Y140" t="s">
        <v>1876</v>
      </c>
      <c r="Z140" t="s">
        <v>1877</v>
      </c>
    </row>
    <row r="141" spans="1:26" x14ac:dyDescent="0.25">
      <c r="A141" t="s">
        <v>24</v>
      </c>
      <c r="C141" t="s">
        <v>32</v>
      </c>
      <c r="D141" t="s">
        <v>233</v>
      </c>
      <c r="E141" t="s">
        <v>234</v>
      </c>
      <c r="F141" t="s">
        <v>27</v>
      </c>
      <c r="G141" t="s">
        <v>30</v>
      </c>
      <c r="H141" s="1">
        <v>5</v>
      </c>
      <c r="I141" s="1">
        <v>2</v>
      </c>
      <c r="J141" s="1">
        <v>2</v>
      </c>
      <c r="K141" s="1">
        <v>1</v>
      </c>
      <c r="L141" s="1">
        <v>3</v>
      </c>
      <c r="M141">
        <v>2</v>
      </c>
      <c r="N141" s="1">
        <v>2</v>
      </c>
      <c r="O141" s="1">
        <v>3</v>
      </c>
      <c r="P141" s="1">
        <v>3</v>
      </c>
      <c r="Q141" s="1">
        <v>3</v>
      </c>
      <c r="R141" s="1">
        <v>1</v>
      </c>
      <c r="S141" s="1">
        <v>1</v>
      </c>
      <c r="T141">
        <v>1</v>
      </c>
      <c r="U141" s="1">
        <v>3</v>
      </c>
      <c r="V141" s="1">
        <v>3</v>
      </c>
      <c r="W141" s="1">
        <v>3</v>
      </c>
      <c r="X141" s="1">
        <v>3</v>
      </c>
      <c r="Y141" t="s">
        <v>1876</v>
      </c>
      <c r="Z141" t="s">
        <v>1877</v>
      </c>
    </row>
    <row r="142" spans="1:26" x14ac:dyDescent="0.25">
      <c r="A142" t="s">
        <v>24</v>
      </c>
      <c r="C142" t="s">
        <v>25</v>
      </c>
      <c r="D142" t="s">
        <v>235</v>
      </c>
      <c r="E142" t="s">
        <v>236</v>
      </c>
      <c r="F142" t="s">
        <v>37</v>
      </c>
      <c r="G142" t="s">
        <v>30</v>
      </c>
      <c r="H142" s="1">
        <v>5</v>
      </c>
      <c r="I142" s="1">
        <v>2</v>
      </c>
      <c r="J142" s="1">
        <v>2</v>
      </c>
      <c r="K142" s="1">
        <v>1</v>
      </c>
      <c r="L142" s="1">
        <v>3</v>
      </c>
      <c r="M142">
        <v>2</v>
      </c>
      <c r="N142" s="1">
        <v>2</v>
      </c>
      <c r="O142" s="1">
        <v>3</v>
      </c>
      <c r="P142" s="1">
        <v>3</v>
      </c>
      <c r="Q142" s="1">
        <v>3</v>
      </c>
      <c r="R142" s="1">
        <v>1</v>
      </c>
      <c r="S142" s="1">
        <v>1</v>
      </c>
      <c r="T142">
        <v>1</v>
      </c>
      <c r="U142" s="1">
        <v>3</v>
      </c>
      <c r="V142" s="1">
        <v>3</v>
      </c>
      <c r="W142" s="1">
        <v>3</v>
      </c>
      <c r="X142" s="1">
        <v>3</v>
      </c>
      <c r="Y142" t="s">
        <v>1876</v>
      </c>
      <c r="Z142" t="s">
        <v>1877</v>
      </c>
    </row>
    <row r="143" spans="1:26" x14ac:dyDescent="0.25">
      <c r="A143" t="s">
        <v>24</v>
      </c>
      <c r="C143" t="s">
        <v>29</v>
      </c>
      <c r="D143" t="s">
        <v>237</v>
      </c>
      <c r="E143" t="s">
        <v>238</v>
      </c>
      <c r="F143" t="s">
        <v>27</v>
      </c>
      <c r="G143" t="s">
        <v>43</v>
      </c>
      <c r="H143" s="1">
        <v>5</v>
      </c>
      <c r="I143" s="1">
        <v>2</v>
      </c>
      <c r="J143" s="1">
        <v>2</v>
      </c>
      <c r="K143" s="1">
        <v>1</v>
      </c>
      <c r="L143" s="1">
        <v>3</v>
      </c>
      <c r="M143">
        <v>2</v>
      </c>
      <c r="N143" s="1">
        <v>2</v>
      </c>
      <c r="O143" s="1">
        <v>3</v>
      </c>
      <c r="P143" s="1">
        <v>3</v>
      </c>
      <c r="Q143" s="1">
        <v>3</v>
      </c>
      <c r="R143" s="1">
        <v>1</v>
      </c>
      <c r="S143" s="1">
        <v>1</v>
      </c>
      <c r="T143">
        <v>1</v>
      </c>
      <c r="U143" s="1">
        <v>3</v>
      </c>
      <c r="V143" s="1">
        <v>3</v>
      </c>
      <c r="W143" s="1">
        <v>3</v>
      </c>
      <c r="X143" s="1">
        <v>3</v>
      </c>
      <c r="Y143" t="s">
        <v>1876</v>
      </c>
      <c r="Z143" t="s">
        <v>1877</v>
      </c>
    </row>
    <row r="144" spans="1:26" x14ac:dyDescent="0.25">
      <c r="A144" t="s">
        <v>24</v>
      </c>
      <c r="C144" t="s">
        <v>29</v>
      </c>
      <c r="F144" t="s">
        <v>37</v>
      </c>
      <c r="G144" t="s">
        <v>53</v>
      </c>
      <c r="H144" s="1">
        <v>5</v>
      </c>
      <c r="I144" s="1">
        <v>2</v>
      </c>
      <c r="J144" s="1">
        <v>2</v>
      </c>
      <c r="K144" s="1">
        <v>1</v>
      </c>
      <c r="L144" s="1">
        <v>3</v>
      </c>
      <c r="M144">
        <v>2</v>
      </c>
      <c r="N144" s="1">
        <v>2</v>
      </c>
      <c r="O144" s="1">
        <v>3</v>
      </c>
      <c r="P144" s="1">
        <v>3</v>
      </c>
      <c r="Q144" s="1">
        <v>3</v>
      </c>
      <c r="R144" s="1">
        <v>1</v>
      </c>
      <c r="S144" s="1">
        <v>1</v>
      </c>
      <c r="T144">
        <v>1</v>
      </c>
      <c r="U144" s="1">
        <v>3</v>
      </c>
      <c r="V144" s="1">
        <v>3</v>
      </c>
      <c r="W144" s="1">
        <v>3</v>
      </c>
      <c r="X144" s="1">
        <v>3</v>
      </c>
      <c r="Y144" t="s">
        <v>1876</v>
      </c>
      <c r="Z144" t="s">
        <v>1877</v>
      </c>
    </row>
    <row r="145" spans="1:26" x14ac:dyDescent="0.25">
      <c r="A145" t="s">
        <v>24</v>
      </c>
      <c r="B145" t="s">
        <v>239</v>
      </c>
      <c r="C145" t="s">
        <v>29</v>
      </c>
      <c r="D145" t="s">
        <v>240</v>
      </c>
      <c r="E145" t="s">
        <v>241</v>
      </c>
      <c r="F145" t="s">
        <v>27</v>
      </c>
      <c r="G145" t="s">
        <v>53</v>
      </c>
      <c r="H145" s="1">
        <v>5</v>
      </c>
      <c r="I145" s="1">
        <v>2</v>
      </c>
      <c r="J145" s="1">
        <v>2</v>
      </c>
      <c r="K145" s="1">
        <v>1</v>
      </c>
      <c r="L145" s="1">
        <v>3</v>
      </c>
      <c r="M145">
        <v>2</v>
      </c>
      <c r="N145" s="1">
        <v>2</v>
      </c>
      <c r="O145" s="1">
        <v>3</v>
      </c>
      <c r="P145" s="1">
        <v>3</v>
      </c>
      <c r="Q145" s="1">
        <v>3</v>
      </c>
      <c r="R145" s="1">
        <v>1</v>
      </c>
      <c r="S145" s="1">
        <v>1</v>
      </c>
      <c r="T145">
        <v>1</v>
      </c>
      <c r="U145" s="1">
        <v>3</v>
      </c>
      <c r="V145" s="1">
        <v>3</v>
      </c>
      <c r="W145" s="1">
        <v>3</v>
      </c>
      <c r="X145" s="1">
        <v>3</v>
      </c>
      <c r="Y145" t="s">
        <v>1876</v>
      </c>
      <c r="Z145" t="s">
        <v>1877</v>
      </c>
    </row>
    <row r="146" spans="1:26" ht="90" x14ac:dyDescent="0.25">
      <c r="A146" t="s">
        <v>24</v>
      </c>
      <c r="B146" s="5" t="s">
        <v>242</v>
      </c>
      <c r="C146" t="s">
        <v>29</v>
      </c>
      <c r="E146" t="s">
        <v>243</v>
      </c>
      <c r="F146" t="s">
        <v>27</v>
      </c>
      <c r="G146" t="s">
        <v>43</v>
      </c>
      <c r="H146" s="1">
        <v>5</v>
      </c>
      <c r="I146" s="1">
        <v>2</v>
      </c>
      <c r="J146" s="1">
        <v>2</v>
      </c>
      <c r="K146" s="1">
        <v>1</v>
      </c>
      <c r="L146" s="1">
        <v>3</v>
      </c>
      <c r="M146">
        <v>2</v>
      </c>
      <c r="N146" s="1">
        <v>2</v>
      </c>
      <c r="O146" s="1">
        <v>3</v>
      </c>
      <c r="P146" s="1">
        <v>3</v>
      </c>
      <c r="Q146" s="1">
        <v>3</v>
      </c>
      <c r="R146">
        <v>1</v>
      </c>
      <c r="S146" s="1">
        <v>1</v>
      </c>
      <c r="T146">
        <v>1</v>
      </c>
      <c r="U146" s="1">
        <v>3</v>
      </c>
      <c r="V146" s="1">
        <v>3</v>
      </c>
      <c r="W146" s="1">
        <v>3</v>
      </c>
      <c r="X146" s="1">
        <v>3</v>
      </c>
      <c r="Y146" t="s">
        <v>1876</v>
      </c>
      <c r="Z146" t="s">
        <v>1877</v>
      </c>
    </row>
    <row r="147" spans="1:26" x14ac:dyDescent="0.25">
      <c r="A147" t="s">
        <v>24</v>
      </c>
      <c r="C147" t="s">
        <v>25</v>
      </c>
      <c r="E147" t="s">
        <v>244</v>
      </c>
      <c r="F147" t="s">
        <v>27</v>
      </c>
      <c r="G147" t="s">
        <v>43</v>
      </c>
      <c r="H147" s="1">
        <v>5</v>
      </c>
      <c r="I147" s="1">
        <v>2</v>
      </c>
      <c r="J147" s="1">
        <v>2</v>
      </c>
      <c r="K147" s="1">
        <v>1</v>
      </c>
      <c r="L147" s="1">
        <v>3</v>
      </c>
      <c r="M147">
        <v>2</v>
      </c>
      <c r="N147" s="1">
        <v>2</v>
      </c>
      <c r="O147" s="1">
        <v>3</v>
      </c>
      <c r="P147" s="1">
        <v>3</v>
      </c>
      <c r="Q147" s="1">
        <v>3</v>
      </c>
      <c r="R147">
        <v>1</v>
      </c>
      <c r="S147" s="1">
        <v>1</v>
      </c>
      <c r="T147">
        <v>1</v>
      </c>
      <c r="U147" s="1">
        <v>3</v>
      </c>
      <c r="V147" s="1">
        <v>3</v>
      </c>
      <c r="W147" s="1">
        <v>3</v>
      </c>
      <c r="X147" s="1">
        <v>3</v>
      </c>
      <c r="Y147" t="s">
        <v>1876</v>
      </c>
      <c r="Z147" t="s">
        <v>1877</v>
      </c>
    </row>
    <row r="148" spans="1:26" ht="409.5" x14ac:dyDescent="0.25">
      <c r="A148" t="s">
        <v>24</v>
      </c>
      <c r="B148" s="5" t="s">
        <v>245</v>
      </c>
      <c r="C148" t="s">
        <v>29</v>
      </c>
      <c r="D148" t="s">
        <v>246</v>
      </c>
      <c r="E148" t="s">
        <v>59</v>
      </c>
      <c r="F148" t="s">
        <v>27</v>
      </c>
      <c r="G148" t="s">
        <v>30</v>
      </c>
      <c r="H148" s="1">
        <v>5</v>
      </c>
      <c r="I148" s="1">
        <v>2</v>
      </c>
      <c r="J148" s="1">
        <v>2</v>
      </c>
      <c r="K148" s="1">
        <v>1</v>
      </c>
      <c r="L148" s="1">
        <v>3</v>
      </c>
      <c r="M148">
        <v>2</v>
      </c>
      <c r="N148" s="1">
        <v>2</v>
      </c>
      <c r="O148" s="1">
        <v>3</v>
      </c>
      <c r="P148" s="1">
        <v>3</v>
      </c>
      <c r="Q148" s="1">
        <v>3</v>
      </c>
      <c r="R148">
        <v>1</v>
      </c>
      <c r="S148" s="1">
        <v>1</v>
      </c>
      <c r="T148">
        <v>1</v>
      </c>
      <c r="U148" s="1">
        <v>3</v>
      </c>
      <c r="V148" s="1">
        <v>3</v>
      </c>
      <c r="W148" s="1">
        <v>3</v>
      </c>
      <c r="X148" s="1">
        <v>3</v>
      </c>
      <c r="Y148" t="s">
        <v>1876</v>
      </c>
      <c r="Z148" t="s">
        <v>1877</v>
      </c>
    </row>
    <row r="149" spans="1:26" ht="120" x14ac:dyDescent="0.25">
      <c r="A149" t="s">
        <v>24</v>
      </c>
      <c r="B149" s="5" t="s">
        <v>1878</v>
      </c>
      <c r="C149" t="s">
        <v>25</v>
      </c>
      <c r="D149" t="s">
        <v>247</v>
      </c>
      <c r="E149" t="s">
        <v>248</v>
      </c>
      <c r="F149" t="s">
        <v>27</v>
      </c>
      <c r="G149" t="s">
        <v>30</v>
      </c>
      <c r="H149" s="1">
        <v>5</v>
      </c>
      <c r="I149" s="1">
        <v>2</v>
      </c>
      <c r="J149" s="1">
        <v>2</v>
      </c>
      <c r="K149" s="1">
        <v>1</v>
      </c>
      <c r="L149" s="1">
        <v>3</v>
      </c>
      <c r="M149">
        <v>2</v>
      </c>
      <c r="N149" s="1">
        <v>2</v>
      </c>
      <c r="O149" s="1">
        <v>3</v>
      </c>
      <c r="P149" s="1">
        <v>3</v>
      </c>
      <c r="Q149" s="1">
        <v>3</v>
      </c>
      <c r="R149">
        <v>1</v>
      </c>
      <c r="S149" s="1">
        <v>1</v>
      </c>
      <c r="T149">
        <v>1</v>
      </c>
      <c r="U149" s="1">
        <v>3</v>
      </c>
      <c r="V149" s="1">
        <v>3</v>
      </c>
      <c r="W149" s="1">
        <v>3</v>
      </c>
      <c r="X149" s="1">
        <v>3</v>
      </c>
      <c r="Y149" t="s">
        <v>1876</v>
      </c>
      <c r="Z149" t="s">
        <v>1877</v>
      </c>
    </row>
    <row r="150" spans="1:26" x14ac:dyDescent="0.25">
      <c r="A150" t="s">
        <v>24</v>
      </c>
      <c r="C150" t="s">
        <v>32</v>
      </c>
      <c r="D150" t="s">
        <v>249</v>
      </c>
      <c r="E150" t="s">
        <v>250</v>
      </c>
      <c r="F150" t="s">
        <v>27</v>
      </c>
      <c r="G150" t="s">
        <v>30</v>
      </c>
      <c r="H150" s="1">
        <v>5</v>
      </c>
      <c r="I150" s="1">
        <v>2</v>
      </c>
      <c r="J150" s="1">
        <v>2</v>
      </c>
      <c r="K150" s="1">
        <v>1</v>
      </c>
      <c r="L150" s="1">
        <v>3</v>
      </c>
      <c r="M150">
        <v>2</v>
      </c>
      <c r="N150" s="1">
        <v>2</v>
      </c>
      <c r="O150" s="1">
        <v>3</v>
      </c>
      <c r="P150" s="1">
        <v>3</v>
      </c>
      <c r="Q150" s="1">
        <v>3</v>
      </c>
      <c r="R150">
        <v>1</v>
      </c>
      <c r="S150" s="1">
        <v>1</v>
      </c>
      <c r="T150">
        <v>1</v>
      </c>
      <c r="U150" s="1">
        <v>3</v>
      </c>
      <c r="V150" s="1">
        <v>3</v>
      </c>
      <c r="W150" s="1">
        <v>3</v>
      </c>
      <c r="X150" s="1">
        <v>3</v>
      </c>
      <c r="Y150" t="s">
        <v>1876</v>
      </c>
      <c r="Z150" t="s">
        <v>1877</v>
      </c>
    </row>
    <row r="151" spans="1:26" x14ac:dyDescent="0.25">
      <c r="A151" t="s">
        <v>24</v>
      </c>
      <c r="C151" t="s">
        <v>32</v>
      </c>
      <c r="E151" t="s">
        <v>251</v>
      </c>
      <c r="F151" t="s">
        <v>27</v>
      </c>
      <c r="G151" t="s">
        <v>144</v>
      </c>
      <c r="H151" s="1">
        <v>5</v>
      </c>
      <c r="I151" s="1">
        <v>2</v>
      </c>
      <c r="J151" s="1">
        <v>2</v>
      </c>
      <c r="K151" s="1">
        <v>1</v>
      </c>
      <c r="L151" s="1">
        <v>3</v>
      </c>
      <c r="M151">
        <v>2</v>
      </c>
      <c r="N151" s="1">
        <v>2</v>
      </c>
      <c r="O151" s="1">
        <v>3</v>
      </c>
      <c r="P151" s="1">
        <v>3</v>
      </c>
      <c r="Q151" s="1">
        <v>3</v>
      </c>
      <c r="R151">
        <v>1</v>
      </c>
      <c r="S151" s="1">
        <v>1</v>
      </c>
      <c r="T151">
        <v>1</v>
      </c>
      <c r="U151" s="1">
        <v>3</v>
      </c>
      <c r="V151" s="1">
        <v>3</v>
      </c>
      <c r="W151" s="1">
        <v>3</v>
      </c>
      <c r="X151" s="1">
        <v>3</v>
      </c>
      <c r="Y151" t="s">
        <v>1876</v>
      </c>
      <c r="Z151" t="s">
        <v>1877</v>
      </c>
    </row>
    <row r="152" spans="1:26" x14ac:dyDescent="0.25">
      <c r="A152" t="s">
        <v>24</v>
      </c>
      <c r="C152" t="s">
        <v>25</v>
      </c>
      <c r="E152" t="s">
        <v>26</v>
      </c>
      <c r="F152" t="s">
        <v>37</v>
      </c>
      <c r="G152" t="s">
        <v>30</v>
      </c>
      <c r="H152" s="1">
        <v>5</v>
      </c>
      <c r="I152" s="1">
        <v>2</v>
      </c>
      <c r="J152" s="1">
        <v>2</v>
      </c>
      <c r="K152" s="1">
        <v>1</v>
      </c>
      <c r="L152" s="1">
        <v>3</v>
      </c>
      <c r="M152">
        <v>2</v>
      </c>
      <c r="N152" s="1">
        <v>2</v>
      </c>
      <c r="O152" s="1">
        <v>3</v>
      </c>
      <c r="P152" s="1">
        <v>3</v>
      </c>
      <c r="Q152" s="1">
        <v>3</v>
      </c>
      <c r="R152">
        <v>1</v>
      </c>
      <c r="S152" s="1">
        <v>1</v>
      </c>
      <c r="T152">
        <v>1</v>
      </c>
      <c r="U152" s="1">
        <v>3</v>
      </c>
      <c r="V152" s="1">
        <v>3</v>
      </c>
      <c r="W152" s="1">
        <v>3</v>
      </c>
      <c r="X152" s="1">
        <v>3</v>
      </c>
      <c r="Y152" t="s">
        <v>1876</v>
      </c>
      <c r="Z152" t="s">
        <v>1877</v>
      </c>
    </row>
    <row r="153" spans="1:26" x14ac:dyDescent="0.25">
      <c r="A153" t="s">
        <v>24</v>
      </c>
      <c r="C153" t="s">
        <v>29</v>
      </c>
      <c r="D153" t="s">
        <v>252</v>
      </c>
      <c r="E153" t="s">
        <v>42</v>
      </c>
      <c r="F153" t="s">
        <v>27</v>
      </c>
      <c r="G153" t="s">
        <v>30</v>
      </c>
      <c r="H153">
        <v>5</v>
      </c>
      <c r="I153" s="1">
        <v>2</v>
      </c>
      <c r="J153" s="1">
        <v>2</v>
      </c>
      <c r="K153" s="1">
        <v>1</v>
      </c>
      <c r="L153" s="1">
        <v>3</v>
      </c>
      <c r="M153">
        <v>2</v>
      </c>
      <c r="N153" s="1">
        <v>2</v>
      </c>
      <c r="O153" s="1">
        <v>3</v>
      </c>
      <c r="P153" s="1">
        <v>3</v>
      </c>
      <c r="Q153" s="1">
        <v>3</v>
      </c>
      <c r="R153">
        <v>1</v>
      </c>
      <c r="S153" s="1">
        <v>1</v>
      </c>
      <c r="T153">
        <v>1</v>
      </c>
      <c r="U153" s="1">
        <v>3</v>
      </c>
      <c r="V153" s="1">
        <v>3</v>
      </c>
      <c r="W153" s="1">
        <v>3</v>
      </c>
      <c r="X153" s="1">
        <v>3</v>
      </c>
      <c r="Y153" t="s">
        <v>1876</v>
      </c>
      <c r="Z153" t="s">
        <v>1877</v>
      </c>
    </row>
    <row r="154" spans="1:26" x14ac:dyDescent="0.25">
      <c r="A154" t="s">
        <v>24</v>
      </c>
      <c r="C154" t="s">
        <v>29</v>
      </c>
      <c r="F154" t="s">
        <v>37</v>
      </c>
      <c r="G154" t="s">
        <v>47</v>
      </c>
      <c r="H154">
        <v>5</v>
      </c>
      <c r="I154" s="1">
        <v>2</v>
      </c>
      <c r="J154" s="1">
        <v>2</v>
      </c>
      <c r="K154" s="1">
        <v>1</v>
      </c>
      <c r="L154" s="1">
        <v>3</v>
      </c>
      <c r="M154">
        <v>2</v>
      </c>
      <c r="N154" s="1">
        <v>2</v>
      </c>
      <c r="O154" s="1">
        <v>3</v>
      </c>
      <c r="P154" s="1">
        <v>3</v>
      </c>
      <c r="Q154" s="1">
        <v>3</v>
      </c>
      <c r="R154">
        <v>1</v>
      </c>
      <c r="S154" s="1">
        <v>1</v>
      </c>
      <c r="T154">
        <v>1</v>
      </c>
      <c r="U154" s="1">
        <v>3</v>
      </c>
      <c r="V154" s="1">
        <v>3</v>
      </c>
      <c r="W154" s="1">
        <v>3</v>
      </c>
      <c r="X154" s="1">
        <v>3</v>
      </c>
      <c r="Y154" t="s">
        <v>1876</v>
      </c>
      <c r="Z154" t="s">
        <v>1877</v>
      </c>
    </row>
    <row r="155" spans="1:26" x14ac:dyDescent="0.25">
      <c r="A155" t="s">
        <v>24</v>
      </c>
      <c r="B155" t="s">
        <v>253</v>
      </c>
      <c r="C155" t="s">
        <v>29</v>
      </c>
      <c r="E155" t="s">
        <v>254</v>
      </c>
      <c r="F155" t="s">
        <v>37</v>
      </c>
      <c r="G155" t="s">
        <v>30</v>
      </c>
      <c r="H155">
        <v>5</v>
      </c>
      <c r="I155" s="1">
        <v>2</v>
      </c>
      <c r="J155" s="1">
        <v>2</v>
      </c>
      <c r="K155" s="1">
        <v>1</v>
      </c>
      <c r="L155" s="1">
        <v>3</v>
      </c>
      <c r="M155">
        <v>2</v>
      </c>
      <c r="N155" s="1">
        <v>2</v>
      </c>
      <c r="O155" s="1">
        <v>3</v>
      </c>
      <c r="P155" s="1">
        <v>3</v>
      </c>
      <c r="Q155" s="1">
        <v>3</v>
      </c>
      <c r="R155">
        <v>1</v>
      </c>
      <c r="S155" s="1">
        <v>1</v>
      </c>
      <c r="T155">
        <v>1</v>
      </c>
      <c r="U155" s="1">
        <v>3</v>
      </c>
      <c r="V155" s="1">
        <v>3</v>
      </c>
      <c r="W155" s="1">
        <v>3</v>
      </c>
      <c r="X155" s="1">
        <v>3</v>
      </c>
      <c r="Y155" t="s">
        <v>1876</v>
      </c>
      <c r="Z155" t="s">
        <v>1877</v>
      </c>
    </row>
    <row r="156" spans="1:26" x14ac:dyDescent="0.25">
      <c r="A156" t="s">
        <v>24</v>
      </c>
      <c r="C156" t="s">
        <v>29</v>
      </c>
      <c r="D156" t="s">
        <v>255</v>
      </c>
      <c r="E156" t="s">
        <v>256</v>
      </c>
      <c r="F156" t="s">
        <v>27</v>
      </c>
      <c r="G156" t="s">
        <v>144</v>
      </c>
      <c r="H156">
        <v>5</v>
      </c>
      <c r="I156" s="1">
        <v>2</v>
      </c>
      <c r="J156" s="1">
        <v>2</v>
      </c>
      <c r="K156" s="1">
        <v>1</v>
      </c>
      <c r="L156" s="1">
        <v>3</v>
      </c>
      <c r="M156" s="1">
        <v>3</v>
      </c>
      <c r="N156" s="1">
        <v>2</v>
      </c>
      <c r="O156" s="1">
        <v>3</v>
      </c>
      <c r="P156" s="1">
        <v>3</v>
      </c>
      <c r="Q156" s="1">
        <v>3</v>
      </c>
      <c r="R156">
        <v>1</v>
      </c>
      <c r="S156" s="1">
        <v>1</v>
      </c>
      <c r="T156">
        <v>1</v>
      </c>
      <c r="U156" s="1">
        <v>3</v>
      </c>
      <c r="V156" s="1">
        <v>3</v>
      </c>
      <c r="W156" s="1">
        <v>3</v>
      </c>
      <c r="X156" s="1">
        <v>3</v>
      </c>
      <c r="Y156" t="s">
        <v>1876</v>
      </c>
      <c r="Z156" t="s">
        <v>1877</v>
      </c>
    </row>
    <row r="157" spans="1:26" x14ac:dyDescent="0.25">
      <c r="A157" t="s">
        <v>24</v>
      </c>
      <c r="B157" t="s">
        <v>257</v>
      </c>
      <c r="C157" t="s">
        <v>29</v>
      </c>
      <c r="D157" t="s">
        <v>258</v>
      </c>
      <c r="E157" t="s">
        <v>259</v>
      </c>
      <c r="F157" t="s">
        <v>27</v>
      </c>
      <c r="G157" t="s">
        <v>30</v>
      </c>
      <c r="H157">
        <v>5</v>
      </c>
      <c r="I157" s="1">
        <v>2</v>
      </c>
      <c r="J157" s="1">
        <v>2</v>
      </c>
      <c r="K157" s="1">
        <v>1</v>
      </c>
      <c r="L157" s="1">
        <v>3</v>
      </c>
      <c r="M157" s="1">
        <v>3</v>
      </c>
      <c r="N157" s="1">
        <v>2</v>
      </c>
      <c r="O157" s="1">
        <v>3</v>
      </c>
      <c r="P157" s="1">
        <v>3</v>
      </c>
      <c r="Q157" s="1">
        <v>3</v>
      </c>
      <c r="R157">
        <v>1</v>
      </c>
      <c r="S157" s="1">
        <v>1</v>
      </c>
      <c r="T157">
        <v>1</v>
      </c>
      <c r="U157" s="1">
        <v>3</v>
      </c>
      <c r="V157" s="1">
        <v>3</v>
      </c>
      <c r="W157" s="1">
        <v>3</v>
      </c>
      <c r="X157" s="1">
        <v>3</v>
      </c>
      <c r="Y157" t="s">
        <v>1876</v>
      </c>
      <c r="Z157" t="s">
        <v>1877</v>
      </c>
    </row>
    <row r="158" spans="1:26" x14ac:dyDescent="0.25">
      <c r="A158" t="s">
        <v>24</v>
      </c>
      <c r="B158" t="s">
        <v>260</v>
      </c>
      <c r="C158" t="s">
        <v>29</v>
      </c>
      <c r="D158" t="s">
        <v>261</v>
      </c>
      <c r="E158" t="s">
        <v>42</v>
      </c>
      <c r="F158" t="s">
        <v>27</v>
      </c>
      <c r="G158" t="s">
        <v>30</v>
      </c>
      <c r="H158">
        <v>5</v>
      </c>
      <c r="I158" s="1">
        <v>2</v>
      </c>
      <c r="J158" s="1">
        <v>2</v>
      </c>
      <c r="K158" s="1">
        <v>1</v>
      </c>
      <c r="L158" s="1">
        <v>3</v>
      </c>
      <c r="M158" s="1">
        <v>3</v>
      </c>
      <c r="N158" s="1">
        <v>2</v>
      </c>
      <c r="O158" s="1">
        <v>3</v>
      </c>
      <c r="P158" s="1">
        <v>3</v>
      </c>
      <c r="Q158" s="1">
        <v>3</v>
      </c>
      <c r="R158">
        <v>1</v>
      </c>
      <c r="S158" s="1">
        <v>1</v>
      </c>
      <c r="T158">
        <v>1</v>
      </c>
      <c r="U158" s="1">
        <v>3</v>
      </c>
      <c r="V158" s="1">
        <v>3</v>
      </c>
      <c r="W158" s="1">
        <v>3</v>
      </c>
      <c r="X158" s="1">
        <v>3</v>
      </c>
      <c r="Y158" t="s">
        <v>1876</v>
      </c>
      <c r="Z158" t="s">
        <v>1877</v>
      </c>
    </row>
    <row r="159" spans="1:26" x14ac:dyDescent="0.25">
      <c r="A159" t="s">
        <v>24</v>
      </c>
      <c r="C159" t="s">
        <v>29</v>
      </c>
      <c r="D159" t="s">
        <v>262</v>
      </c>
      <c r="E159" t="s">
        <v>76</v>
      </c>
      <c r="F159" t="s">
        <v>37</v>
      </c>
      <c r="G159" t="s">
        <v>53</v>
      </c>
      <c r="H159" s="1">
        <v>6</v>
      </c>
      <c r="I159" s="1">
        <v>2</v>
      </c>
      <c r="J159" s="1">
        <v>2</v>
      </c>
      <c r="K159" s="1">
        <v>1</v>
      </c>
      <c r="L159" s="1">
        <v>3</v>
      </c>
      <c r="M159" s="1">
        <v>3</v>
      </c>
      <c r="N159" s="1">
        <v>2</v>
      </c>
      <c r="O159" s="1">
        <v>3</v>
      </c>
      <c r="P159" s="1">
        <v>3</v>
      </c>
      <c r="Q159" s="1">
        <v>3</v>
      </c>
      <c r="R159" s="1">
        <v>2</v>
      </c>
      <c r="S159" s="1">
        <v>1</v>
      </c>
      <c r="T159">
        <v>1</v>
      </c>
      <c r="U159" s="1">
        <v>3</v>
      </c>
      <c r="V159" s="1">
        <v>3</v>
      </c>
      <c r="W159" s="1">
        <v>3</v>
      </c>
      <c r="X159" s="1">
        <v>3</v>
      </c>
      <c r="Y159" t="s">
        <v>1876</v>
      </c>
      <c r="Z159" t="s">
        <v>1877</v>
      </c>
    </row>
    <row r="160" spans="1:26" x14ac:dyDescent="0.25">
      <c r="A160" t="s">
        <v>24</v>
      </c>
      <c r="B160" t="s">
        <v>263</v>
      </c>
      <c r="C160" t="s">
        <v>29</v>
      </c>
      <c r="D160" t="s">
        <v>264</v>
      </c>
      <c r="E160" t="s">
        <v>33</v>
      </c>
      <c r="F160" t="s">
        <v>27</v>
      </c>
      <c r="G160" t="s">
        <v>30</v>
      </c>
      <c r="H160" s="1">
        <v>6</v>
      </c>
      <c r="I160" s="1">
        <v>2</v>
      </c>
      <c r="J160" s="1">
        <v>2</v>
      </c>
      <c r="K160" s="1">
        <v>1</v>
      </c>
      <c r="L160" s="1">
        <v>3</v>
      </c>
      <c r="M160" s="1">
        <v>3</v>
      </c>
      <c r="N160" s="1">
        <v>2</v>
      </c>
      <c r="O160" s="1">
        <v>3</v>
      </c>
      <c r="P160" s="1">
        <v>3</v>
      </c>
      <c r="Q160" s="1">
        <v>3</v>
      </c>
      <c r="R160" s="1">
        <v>2</v>
      </c>
      <c r="S160" s="1">
        <v>1</v>
      </c>
      <c r="T160" s="1">
        <v>2</v>
      </c>
      <c r="U160" s="1">
        <v>3</v>
      </c>
      <c r="V160" s="1">
        <v>3</v>
      </c>
      <c r="W160" s="1">
        <v>3</v>
      </c>
      <c r="X160" s="1">
        <v>3</v>
      </c>
      <c r="Y160" t="s">
        <v>1876</v>
      </c>
      <c r="Z160" t="s">
        <v>1877</v>
      </c>
    </row>
    <row r="161" spans="1:26" x14ac:dyDescent="0.25">
      <c r="A161" t="s">
        <v>24</v>
      </c>
      <c r="B161" t="s">
        <v>265</v>
      </c>
      <c r="C161" t="s">
        <v>25</v>
      </c>
      <c r="D161" t="s">
        <v>266</v>
      </c>
      <c r="E161" t="s">
        <v>60</v>
      </c>
      <c r="F161" t="s">
        <v>37</v>
      </c>
      <c r="G161" t="s">
        <v>47</v>
      </c>
      <c r="H161" s="1">
        <v>6</v>
      </c>
      <c r="I161" s="1">
        <v>2</v>
      </c>
      <c r="J161" s="1">
        <v>2</v>
      </c>
      <c r="K161" s="1">
        <v>1</v>
      </c>
      <c r="L161" s="1">
        <v>3</v>
      </c>
      <c r="M161" s="1">
        <v>3</v>
      </c>
      <c r="N161" s="1">
        <v>2</v>
      </c>
      <c r="O161" s="1">
        <v>3</v>
      </c>
      <c r="P161" s="1">
        <v>3</v>
      </c>
      <c r="Q161" s="1">
        <v>3</v>
      </c>
      <c r="R161" s="1">
        <v>2</v>
      </c>
      <c r="S161" s="1">
        <v>1</v>
      </c>
      <c r="T161" s="1">
        <v>2</v>
      </c>
      <c r="U161" s="1">
        <v>3</v>
      </c>
      <c r="V161" s="1">
        <v>3</v>
      </c>
      <c r="W161" s="1">
        <v>3</v>
      </c>
      <c r="X161" s="1">
        <v>3</v>
      </c>
      <c r="Y161" t="s">
        <v>1876</v>
      </c>
      <c r="Z161" t="s">
        <v>1877</v>
      </c>
    </row>
    <row r="162" spans="1:26" ht="75" x14ac:dyDescent="0.25">
      <c r="A162" t="s">
        <v>24</v>
      </c>
      <c r="B162" s="5" t="s">
        <v>267</v>
      </c>
      <c r="C162" t="s">
        <v>29</v>
      </c>
      <c r="D162" t="s">
        <v>268</v>
      </c>
      <c r="E162" t="s">
        <v>269</v>
      </c>
      <c r="F162" t="s">
        <v>27</v>
      </c>
      <c r="G162" t="s">
        <v>30</v>
      </c>
      <c r="H162" s="1">
        <v>6</v>
      </c>
      <c r="I162" s="1">
        <v>2</v>
      </c>
      <c r="J162" s="1">
        <v>2</v>
      </c>
      <c r="K162" s="1">
        <v>1</v>
      </c>
      <c r="L162" s="1">
        <v>3</v>
      </c>
      <c r="M162" s="1">
        <v>3</v>
      </c>
      <c r="N162" s="1">
        <v>2</v>
      </c>
      <c r="O162" s="1">
        <v>3</v>
      </c>
      <c r="P162" s="1">
        <v>3</v>
      </c>
      <c r="Q162" s="1">
        <v>3</v>
      </c>
      <c r="R162" s="1">
        <v>2</v>
      </c>
      <c r="S162" s="1">
        <v>1</v>
      </c>
      <c r="T162" s="1">
        <v>2</v>
      </c>
      <c r="U162" s="1">
        <v>3</v>
      </c>
      <c r="V162" s="1">
        <v>3</v>
      </c>
      <c r="W162" s="1">
        <v>3</v>
      </c>
      <c r="X162" s="1">
        <v>3</v>
      </c>
      <c r="Y162" t="s">
        <v>1876</v>
      </c>
      <c r="Z162" t="s">
        <v>1877</v>
      </c>
    </row>
    <row r="163" spans="1:26" x14ac:dyDescent="0.25">
      <c r="A163" t="s">
        <v>24</v>
      </c>
      <c r="B163" t="s">
        <v>270</v>
      </c>
      <c r="C163" t="s">
        <v>25</v>
      </c>
      <c r="D163" t="s">
        <v>271</v>
      </c>
      <c r="E163" t="s">
        <v>42</v>
      </c>
      <c r="F163" t="s">
        <v>27</v>
      </c>
      <c r="G163" t="s">
        <v>47</v>
      </c>
      <c r="H163" s="1">
        <v>6</v>
      </c>
      <c r="I163" s="1">
        <v>2</v>
      </c>
      <c r="J163" s="1">
        <v>2</v>
      </c>
      <c r="K163" s="1">
        <v>1</v>
      </c>
      <c r="L163" s="1">
        <v>3</v>
      </c>
      <c r="M163" s="1">
        <v>3</v>
      </c>
      <c r="N163" s="1">
        <v>2</v>
      </c>
      <c r="O163" s="1">
        <v>3</v>
      </c>
      <c r="P163" s="1">
        <v>3</v>
      </c>
      <c r="Q163" s="1">
        <v>3</v>
      </c>
      <c r="R163" s="1">
        <v>2</v>
      </c>
      <c r="S163" s="1">
        <v>1</v>
      </c>
      <c r="T163" s="1">
        <v>2</v>
      </c>
      <c r="U163" s="1">
        <v>3</v>
      </c>
      <c r="V163" s="1">
        <v>3</v>
      </c>
      <c r="W163" s="1">
        <v>3</v>
      </c>
      <c r="X163" s="1">
        <v>3</v>
      </c>
      <c r="Y163" t="s">
        <v>1876</v>
      </c>
      <c r="Z163" t="s">
        <v>1877</v>
      </c>
    </row>
    <row r="164" spans="1:26" x14ac:dyDescent="0.25">
      <c r="A164" t="s">
        <v>24</v>
      </c>
      <c r="C164" t="s">
        <v>25</v>
      </c>
      <c r="D164" t="s">
        <v>272</v>
      </c>
      <c r="E164" t="s">
        <v>273</v>
      </c>
      <c r="F164" t="s">
        <v>27</v>
      </c>
      <c r="G164" t="s">
        <v>144</v>
      </c>
      <c r="H164" s="1">
        <v>6</v>
      </c>
      <c r="I164" s="1">
        <v>2</v>
      </c>
      <c r="J164" s="1">
        <v>2</v>
      </c>
      <c r="K164" s="1">
        <v>1</v>
      </c>
      <c r="L164" s="1">
        <v>3</v>
      </c>
      <c r="M164" s="1">
        <v>3</v>
      </c>
      <c r="N164" s="1">
        <v>2</v>
      </c>
      <c r="O164" s="1">
        <v>3</v>
      </c>
      <c r="P164" s="1">
        <v>3</v>
      </c>
      <c r="Q164" s="1">
        <v>3</v>
      </c>
      <c r="R164" s="1">
        <v>2</v>
      </c>
      <c r="S164" s="1">
        <v>1</v>
      </c>
      <c r="T164" s="1">
        <v>2</v>
      </c>
      <c r="U164" s="1">
        <v>3</v>
      </c>
      <c r="V164" s="1">
        <v>3</v>
      </c>
      <c r="W164" s="1">
        <v>3</v>
      </c>
      <c r="X164" s="1">
        <v>3</v>
      </c>
      <c r="Y164" t="s">
        <v>1876</v>
      </c>
      <c r="Z164" t="s">
        <v>1877</v>
      </c>
    </row>
    <row r="165" spans="1:26" ht="165" x14ac:dyDescent="0.25">
      <c r="A165" t="s">
        <v>24</v>
      </c>
      <c r="B165" s="5" t="s">
        <v>274</v>
      </c>
      <c r="C165" t="s">
        <v>29</v>
      </c>
      <c r="D165" t="s">
        <v>275</v>
      </c>
      <c r="E165" t="s">
        <v>276</v>
      </c>
      <c r="F165" t="s">
        <v>37</v>
      </c>
      <c r="G165" t="s">
        <v>53</v>
      </c>
      <c r="H165" s="1">
        <v>6</v>
      </c>
      <c r="I165" s="1">
        <v>2</v>
      </c>
      <c r="J165" s="1">
        <v>2</v>
      </c>
      <c r="K165" s="1">
        <v>1</v>
      </c>
      <c r="L165" s="1">
        <v>3</v>
      </c>
      <c r="M165" s="1">
        <v>3</v>
      </c>
      <c r="N165" s="1">
        <v>2</v>
      </c>
      <c r="O165" s="1">
        <v>3</v>
      </c>
      <c r="P165" s="1">
        <v>3</v>
      </c>
      <c r="Q165" s="1">
        <v>3</v>
      </c>
      <c r="R165" s="1">
        <v>2</v>
      </c>
      <c r="S165" s="1">
        <v>1</v>
      </c>
      <c r="T165" s="1">
        <v>2</v>
      </c>
      <c r="U165" s="1">
        <v>3</v>
      </c>
      <c r="V165" s="1">
        <v>3</v>
      </c>
      <c r="W165" s="1">
        <v>3</v>
      </c>
      <c r="X165" s="1">
        <v>3</v>
      </c>
      <c r="Y165" t="s">
        <v>1876</v>
      </c>
      <c r="Z165" t="s">
        <v>1877</v>
      </c>
    </row>
    <row r="166" spans="1:26" x14ac:dyDescent="0.25">
      <c r="A166" t="s">
        <v>24</v>
      </c>
      <c r="B166" t="s">
        <v>277</v>
      </c>
      <c r="C166" t="s">
        <v>29</v>
      </c>
      <c r="D166" t="s">
        <v>278</v>
      </c>
      <c r="E166" t="s">
        <v>279</v>
      </c>
      <c r="F166" t="s">
        <v>27</v>
      </c>
      <c r="G166" t="s">
        <v>30</v>
      </c>
      <c r="H166" s="1">
        <v>6</v>
      </c>
      <c r="I166" s="1">
        <v>2</v>
      </c>
      <c r="J166" s="1">
        <v>2</v>
      </c>
      <c r="K166" s="1">
        <v>1</v>
      </c>
      <c r="L166" s="1">
        <v>3</v>
      </c>
      <c r="M166" s="1">
        <v>3</v>
      </c>
      <c r="N166" s="1">
        <v>2</v>
      </c>
      <c r="O166" s="1">
        <v>3</v>
      </c>
      <c r="P166" s="1">
        <v>3</v>
      </c>
      <c r="Q166" s="1">
        <v>3</v>
      </c>
      <c r="R166" s="1">
        <v>2</v>
      </c>
      <c r="S166" s="1">
        <v>1</v>
      </c>
      <c r="T166" s="1">
        <v>2</v>
      </c>
      <c r="U166" s="1">
        <v>3</v>
      </c>
      <c r="V166" s="1">
        <v>3</v>
      </c>
      <c r="W166" s="1">
        <v>3</v>
      </c>
      <c r="X166" s="1">
        <v>3</v>
      </c>
      <c r="Y166" t="s">
        <v>1876</v>
      </c>
      <c r="Z166" t="s">
        <v>1877</v>
      </c>
    </row>
    <row r="167" spans="1:26" ht="195" x14ac:dyDescent="0.25">
      <c r="A167" t="s">
        <v>24</v>
      </c>
      <c r="B167" s="5" t="s">
        <v>280</v>
      </c>
      <c r="C167" t="s">
        <v>29</v>
      </c>
      <c r="D167" t="s">
        <v>281</v>
      </c>
      <c r="E167" t="s">
        <v>282</v>
      </c>
      <c r="F167" t="s">
        <v>27</v>
      </c>
      <c r="G167" t="s">
        <v>28</v>
      </c>
      <c r="H167" s="1">
        <v>6</v>
      </c>
      <c r="I167" s="1">
        <v>2</v>
      </c>
      <c r="J167" s="1">
        <v>2</v>
      </c>
      <c r="K167" s="1">
        <v>1</v>
      </c>
      <c r="L167" s="1">
        <v>3</v>
      </c>
      <c r="M167" s="1">
        <v>3</v>
      </c>
      <c r="N167" s="1">
        <v>2</v>
      </c>
      <c r="O167" s="1">
        <v>3</v>
      </c>
      <c r="P167" s="1">
        <v>3</v>
      </c>
      <c r="Q167" s="1">
        <v>3</v>
      </c>
      <c r="R167" s="1">
        <v>2</v>
      </c>
      <c r="S167" s="1">
        <v>1</v>
      </c>
      <c r="T167" s="1">
        <v>2</v>
      </c>
      <c r="U167" s="1">
        <v>3</v>
      </c>
      <c r="V167" s="1">
        <v>3</v>
      </c>
      <c r="W167" s="1">
        <v>3</v>
      </c>
      <c r="X167" s="1">
        <v>3</v>
      </c>
      <c r="Y167" t="s">
        <v>1876</v>
      </c>
      <c r="Z167" t="s">
        <v>1877</v>
      </c>
    </row>
    <row r="168" spans="1:26" x14ac:dyDescent="0.25">
      <c r="A168" t="s">
        <v>24</v>
      </c>
      <c r="C168" t="s">
        <v>56</v>
      </c>
      <c r="E168" t="s">
        <v>42</v>
      </c>
      <c r="F168" t="s">
        <v>27</v>
      </c>
      <c r="G168" t="s">
        <v>30</v>
      </c>
      <c r="H168" s="1">
        <v>6</v>
      </c>
      <c r="I168" s="1">
        <v>2</v>
      </c>
      <c r="J168" s="1">
        <v>2</v>
      </c>
      <c r="K168" s="1">
        <v>1</v>
      </c>
      <c r="L168" s="1">
        <v>3</v>
      </c>
      <c r="M168" s="1">
        <v>3</v>
      </c>
      <c r="N168" s="1">
        <v>2</v>
      </c>
      <c r="O168" s="1">
        <v>3</v>
      </c>
      <c r="P168" s="1">
        <v>3</v>
      </c>
      <c r="Q168" s="1">
        <v>3</v>
      </c>
      <c r="R168" s="1">
        <v>2</v>
      </c>
      <c r="S168" s="1">
        <v>1</v>
      </c>
      <c r="T168" s="1">
        <v>2</v>
      </c>
      <c r="U168" s="1">
        <v>3</v>
      </c>
      <c r="V168" s="1">
        <v>3</v>
      </c>
      <c r="W168" s="1">
        <v>3</v>
      </c>
      <c r="X168" s="1">
        <v>3</v>
      </c>
      <c r="Y168" t="s">
        <v>1876</v>
      </c>
      <c r="Z168" t="s">
        <v>1877</v>
      </c>
    </row>
    <row r="169" spans="1:26" x14ac:dyDescent="0.25">
      <c r="A169" t="s">
        <v>24</v>
      </c>
      <c r="C169" t="s">
        <v>32</v>
      </c>
      <c r="E169" t="s">
        <v>283</v>
      </c>
      <c r="F169" t="s">
        <v>27</v>
      </c>
      <c r="G169" t="s">
        <v>30</v>
      </c>
      <c r="H169" s="1">
        <v>6</v>
      </c>
      <c r="I169" s="1">
        <v>2</v>
      </c>
      <c r="J169" s="1">
        <v>2</v>
      </c>
      <c r="K169" s="1">
        <v>1</v>
      </c>
      <c r="L169" s="1">
        <v>3</v>
      </c>
      <c r="M169" s="1">
        <v>3</v>
      </c>
      <c r="N169" s="1">
        <v>2</v>
      </c>
      <c r="O169" s="1">
        <v>3</v>
      </c>
      <c r="P169" s="1">
        <v>3</v>
      </c>
      <c r="Q169" s="1">
        <v>3</v>
      </c>
      <c r="R169" s="1">
        <v>2</v>
      </c>
      <c r="S169">
        <v>1</v>
      </c>
      <c r="T169" s="1">
        <v>2</v>
      </c>
      <c r="U169" s="1">
        <v>3</v>
      </c>
      <c r="V169" s="1">
        <v>3</v>
      </c>
      <c r="W169" s="1">
        <v>3</v>
      </c>
      <c r="X169" s="1">
        <v>3</v>
      </c>
      <c r="Y169" t="s">
        <v>1876</v>
      </c>
      <c r="Z169" t="s">
        <v>1877</v>
      </c>
    </row>
    <row r="170" spans="1:26" x14ac:dyDescent="0.25">
      <c r="A170" t="s">
        <v>24</v>
      </c>
      <c r="C170" t="s">
        <v>29</v>
      </c>
      <c r="D170" t="s">
        <v>284</v>
      </c>
      <c r="E170" t="s">
        <v>59</v>
      </c>
      <c r="F170" t="s">
        <v>27</v>
      </c>
      <c r="G170" t="s">
        <v>30</v>
      </c>
      <c r="H170" s="1">
        <v>6</v>
      </c>
      <c r="I170" s="1">
        <v>2</v>
      </c>
      <c r="J170" s="1">
        <v>2</v>
      </c>
      <c r="K170" s="1">
        <v>1</v>
      </c>
      <c r="L170" s="1">
        <v>3</v>
      </c>
      <c r="M170" s="1">
        <v>3</v>
      </c>
      <c r="N170" s="1">
        <v>2</v>
      </c>
      <c r="O170" s="1">
        <v>3</v>
      </c>
      <c r="P170" s="1">
        <v>3</v>
      </c>
      <c r="Q170" s="1">
        <v>3</v>
      </c>
      <c r="R170" s="1">
        <v>2</v>
      </c>
      <c r="S170">
        <v>1</v>
      </c>
      <c r="T170" s="1">
        <v>2</v>
      </c>
      <c r="U170" s="1">
        <v>3</v>
      </c>
      <c r="V170" s="1">
        <v>3</v>
      </c>
      <c r="W170" s="1">
        <v>3</v>
      </c>
      <c r="X170" s="1">
        <v>3</v>
      </c>
      <c r="Y170" t="s">
        <v>1876</v>
      </c>
      <c r="Z170" t="s">
        <v>1877</v>
      </c>
    </row>
    <row r="171" spans="1:26" ht="195" x14ac:dyDescent="0.25">
      <c r="A171" t="s">
        <v>24</v>
      </c>
      <c r="B171" s="5" t="s">
        <v>285</v>
      </c>
      <c r="C171" t="s">
        <v>32</v>
      </c>
      <c r="D171" t="s">
        <v>286</v>
      </c>
      <c r="E171" t="s">
        <v>287</v>
      </c>
      <c r="F171" t="s">
        <v>37</v>
      </c>
      <c r="G171" t="s">
        <v>30</v>
      </c>
      <c r="H171" s="1">
        <v>6</v>
      </c>
      <c r="I171" s="1">
        <v>2</v>
      </c>
      <c r="J171" s="1">
        <v>2</v>
      </c>
      <c r="K171" s="1">
        <v>1</v>
      </c>
      <c r="L171" s="1">
        <v>3</v>
      </c>
      <c r="M171" s="1">
        <v>3</v>
      </c>
      <c r="N171">
        <v>2</v>
      </c>
      <c r="O171" s="1">
        <v>3</v>
      </c>
      <c r="P171" s="1">
        <v>3</v>
      </c>
      <c r="Q171" s="1">
        <v>3</v>
      </c>
      <c r="R171" s="1">
        <v>2</v>
      </c>
      <c r="S171">
        <v>1</v>
      </c>
      <c r="T171" s="1">
        <v>2</v>
      </c>
      <c r="U171" s="1">
        <v>3</v>
      </c>
      <c r="V171" s="1">
        <v>3</v>
      </c>
      <c r="W171" s="1">
        <v>3</v>
      </c>
      <c r="X171" s="1">
        <v>3</v>
      </c>
      <c r="Y171" t="s">
        <v>1876</v>
      </c>
      <c r="Z171" t="s">
        <v>1877</v>
      </c>
    </row>
    <row r="172" spans="1:26" ht="195" x14ac:dyDescent="0.25">
      <c r="A172" t="s">
        <v>24</v>
      </c>
      <c r="B172" s="5" t="s">
        <v>285</v>
      </c>
      <c r="C172" t="s">
        <v>32</v>
      </c>
      <c r="D172" t="s">
        <v>286</v>
      </c>
      <c r="E172" t="s">
        <v>287</v>
      </c>
      <c r="F172" t="s">
        <v>37</v>
      </c>
      <c r="G172" t="s">
        <v>30</v>
      </c>
      <c r="H172" s="1">
        <v>6</v>
      </c>
      <c r="I172" s="1">
        <v>2</v>
      </c>
      <c r="J172" s="1">
        <v>2</v>
      </c>
      <c r="K172" s="1">
        <v>1</v>
      </c>
      <c r="L172" s="1">
        <v>3</v>
      </c>
      <c r="M172" s="1">
        <v>3</v>
      </c>
      <c r="N172">
        <v>2</v>
      </c>
      <c r="O172" s="1">
        <v>3</v>
      </c>
      <c r="P172" s="1">
        <v>3</v>
      </c>
      <c r="Q172" s="1">
        <v>3</v>
      </c>
      <c r="R172" s="1">
        <v>2</v>
      </c>
      <c r="S172">
        <v>1</v>
      </c>
      <c r="T172" s="1">
        <v>2</v>
      </c>
      <c r="U172" s="1">
        <v>3</v>
      </c>
      <c r="V172" s="1">
        <v>3</v>
      </c>
      <c r="W172" s="1">
        <v>3</v>
      </c>
      <c r="X172" s="1">
        <v>3</v>
      </c>
      <c r="Y172" t="s">
        <v>1876</v>
      </c>
      <c r="Z172" t="s">
        <v>1877</v>
      </c>
    </row>
    <row r="173" spans="1:26" x14ac:dyDescent="0.25">
      <c r="A173" t="s">
        <v>24</v>
      </c>
      <c r="C173" t="s">
        <v>29</v>
      </c>
      <c r="E173" t="s">
        <v>68</v>
      </c>
      <c r="F173" t="s">
        <v>27</v>
      </c>
      <c r="G173" t="s">
        <v>28</v>
      </c>
      <c r="H173" s="1">
        <v>6</v>
      </c>
      <c r="I173" s="1">
        <v>2</v>
      </c>
      <c r="J173" s="1">
        <v>2</v>
      </c>
      <c r="K173" s="1">
        <v>1</v>
      </c>
      <c r="L173" s="1">
        <v>3</v>
      </c>
      <c r="M173" s="1">
        <v>3</v>
      </c>
      <c r="N173">
        <v>2</v>
      </c>
      <c r="O173" s="1">
        <v>3</v>
      </c>
      <c r="P173" s="1">
        <v>3</v>
      </c>
      <c r="Q173" s="1">
        <v>3</v>
      </c>
      <c r="R173" s="1">
        <v>2</v>
      </c>
      <c r="S173">
        <v>1</v>
      </c>
      <c r="T173" s="1">
        <v>2</v>
      </c>
      <c r="U173" s="1">
        <v>3</v>
      </c>
      <c r="V173" s="1">
        <v>3</v>
      </c>
      <c r="W173" s="1">
        <v>3</v>
      </c>
      <c r="X173" s="1">
        <v>3</v>
      </c>
      <c r="Y173" t="s">
        <v>1876</v>
      </c>
      <c r="Z173" t="s">
        <v>1877</v>
      </c>
    </row>
    <row r="174" spans="1:26" x14ac:dyDescent="0.25">
      <c r="A174" t="s">
        <v>24</v>
      </c>
      <c r="C174" t="s">
        <v>32</v>
      </c>
      <c r="E174" t="s">
        <v>26</v>
      </c>
      <c r="F174" t="s">
        <v>27</v>
      </c>
      <c r="G174" t="s">
        <v>100</v>
      </c>
      <c r="H174" s="1">
        <v>6</v>
      </c>
      <c r="I174" s="1">
        <v>2</v>
      </c>
      <c r="J174" s="1">
        <v>2</v>
      </c>
      <c r="K174" s="1">
        <v>1</v>
      </c>
      <c r="L174" s="1">
        <v>3</v>
      </c>
      <c r="M174" s="1">
        <v>3</v>
      </c>
      <c r="N174">
        <v>2</v>
      </c>
      <c r="O174" s="1">
        <v>3</v>
      </c>
      <c r="P174" s="1">
        <v>3</v>
      </c>
      <c r="Q174" s="1">
        <v>3</v>
      </c>
      <c r="R174" s="1">
        <v>2</v>
      </c>
      <c r="S174">
        <v>1</v>
      </c>
      <c r="T174" s="1">
        <v>2</v>
      </c>
      <c r="U174" s="1">
        <v>3</v>
      </c>
      <c r="V174" s="1">
        <v>3</v>
      </c>
      <c r="W174" s="1">
        <v>3</v>
      </c>
      <c r="X174" s="1">
        <v>3</v>
      </c>
      <c r="Y174" t="s">
        <v>1876</v>
      </c>
      <c r="Z174" t="s">
        <v>1877</v>
      </c>
    </row>
    <row r="175" spans="1:26" ht="165" x14ac:dyDescent="0.25">
      <c r="A175" t="s">
        <v>24</v>
      </c>
      <c r="B175" s="5" t="s">
        <v>288</v>
      </c>
      <c r="C175" t="s">
        <v>29</v>
      </c>
      <c r="D175" t="s">
        <v>289</v>
      </c>
      <c r="E175" t="s">
        <v>42</v>
      </c>
      <c r="F175" t="s">
        <v>27</v>
      </c>
      <c r="G175" t="s">
        <v>30</v>
      </c>
      <c r="H175" s="1">
        <v>6</v>
      </c>
      <c r="I175" s="1">
        <v>2</v>
      </c>
      <c r="J175" s="1">
        <v>2</v>
      </c>
      <c r="K175" s="1">
        <v>1</v>
      </c>
      <c r="L175" s="1">
        <v>3</v>
      </c>
      <c r="M175" s="1">
        <v>3</v>
      </c>
      <c r="N175">
        <v>2</v>
      </c>
      <c r="O175" s="1">
        <v>3</v>
      </c>
      <c r="P175" s="1">
        <v>3</v>
      </c>
      <c r="Q175" s="1">
        <v>3</v>
      </c>
      <c r="R175" s="1">
        <v>2</v>
      </c>
      <c r="S175">
        <v>1</v>
      </c>
      <c r="T175" s="1">
        <v>2</v>
      </c>
      <c r="U175" s="1">
        <v>3</v>
      </c>
      <c r="V175" s="1">
        <v>3</v>
      </c>
      <c r="W175" s="1">
        <v>3</v>
      </c>
      <c r="X175" s="1">
        <v>3</v>
      </c>
      <c r="Y175" t="s">
        <v>1876</v>
      </c>
      <c r="Z175" t="s">
        <v>1877</v>
      </c>
    </row>
    <row r="176" spans="1:26" x14ac:dyDescent="0.25">
      <c r="A176" t="s">
        <v>24</v>
      </c>
      <c r="C176" t="s">
        <v>29</v>
      </c>
      <c r="F176" t="s">
        <v>27</v>
      </c>
      <c r="G176" t="s">
        <v>47</v>
      </c>
      <c r="H176" s="1">
        <v>6</v>
      </c>
      <c r="I176" s="1">
        <v>2</v>
      </c>
      <c r="J176" s="1">
        <v>2</v>
      </c>
      <c r="K176" s="1">
        <v>1</v>
      </c>
      <c r="L176" s="1">
        <v>3</v>
      </c>
      <c r="M176" s="1">
        <v>3</v>
      </c>
      <c r="N176">
        <v>2</v>
      </c>
      <c r="O176" s="1">
        <v>3</v>
      </c>
      <c r="P176" s="1">
        <v>3</v>
      </c>
      <c r="Q176" s="1">
        <v>3</v>
      </c>
      <c r="R176" s="1">
        <v>2</v>
      </c>
      <c r="S176">
        <v>1</v>
      </c>
      <c r="T176" s="1">
        <v>2</v>
      </c>
      <c r="U176" s="1">
        <v>3</v>
      </c>
      <c r="V176" s="1">
        <v>3</v>
      </c>
      <c r="W176" s="1">
        <v>3</v>
      </c>
      <c r="X176" s="1">
        <v>3</v>
      </c>
      <c r="Y176" t="s">
        <v>1876</v>
      </c>
      <c r="Z176" t="s">
        <v>1877</v>
      </c>
    </row>
    <row r="177" spans="1:26" x14ac:dyDescent="0.25">
      <c r="A177" t="s">
        <v>24</v>
      </c>
      <c r="B177" t="s">
        <v>290</v>
      </c>
      <c r="C177" t="s">
        <v>25</v>
      </c>
      <c r="D177" t="s">
        <v>291</v>
      </c>
      <c r="E177" t="s">
        <v>42</v>
      </c>
      <c r="F177" t="s">
        <v>27</v>
      </c>
      <c r="G177" t="s">
        <v>30</v>
      </c>
      <c r="H177" s="1">
        <v>6</v>
      </c>
      <c r="I177" s="1">
        <v>2</v>
      </c>
      <c r="J177" s="1">
        <v>2</v>
      </c>
      <c r="K177" s="1">
        <v>1</v>
      </c>
      <c r="L177" s="1">
        <v>3</v>
      </c>
      <c r="M177" s="1">
        <v>3</v>
      </c>
      <c r="N177">
        <v>2</v>
      </c>
      <c r="O177" s="1">
        <v>3</v>
      </c>
      <c r="P177" s="1">
        <v>3</v>
      </c>
      <c r="Q177" s="1">
        <v>3</v>
      </c>
      <c r="R177" s="1">
        <v>2</v>
      </c>
      <c r="S177">
        <v>1</v>
      </c>
      <c r="T177" s="1">
        <v>2</v>
      </c>
      <c r="U177" s="1">
        <v>3</v>
      </c>
      <c r="V177" s="1">
        <v>3</v>
      </c>
      <c r="W177" s="1">
        <v>3</v>
      </c>
      <c r="X177" s="1">
        <v>3</v>
      </c>
      <c r="Y177" t="s">
        <v>1876</v>
      </c>
      <c r="Z177" t="s">
        <v>1877</v>
      </c>
    </row>
    <row r="178" spans="1:26" x14ac:dyDescent="0.25">
      <c r="A178" t="s">
        <v>24</v>
      </c>
      <c r="C178" t="s">
        <v>25</v>
      </c>
      <c r="D178" t="s">
        <v>292</v>
      </c>
      <c r="E178" t="s">
        <v>42</v>
      </c>
      <c r="F178" t="s">
        <v>37</v>
      </c>
      <c r="G178" t="s">
        <v>53</v>
      </c>
      <c r="H178" s="1">
        <v>6</v>
      </c>
      <c r="I178" s="1">
        <v>2</v>
      </c>
      <c r="J178" s="1">
        <v>2</v>
      </c>
      <c r="K178" s="1">
        <v>1</v>
      </c>
      <c r="L178" s="1">
        <v>3</v>
      </c>
      <c r="M178" s="1">
        <v>3</v>
      </c>
      <c r="N178">
        <v>2</v>
      </c>
      <c r="O178" s="1">
        <v>3</v>
      </c>
      <c r="P178" s="1">
        <v>3</v>
      </c>
      <c r="Q178" s="1">
        <v>3</v>
      </c>
      <c r="R178" s="1">
        <v>2</v>
      </c>
      <c r="S178">
        <v>1</v>
      </c>
      <c r="T178" s="1">
        <v>2</v>
      </c>
      <c r="U178" s="1">
        <v>3</v>
      </c>
      <c r="V178" s="1">
        <v>3</v>
      </c>
      <c r="W178" s="1">
        <v>3</v>
      </c>
      <c r="X178" s="1">
        <v>3</v>
      </c>
      <c r="Y178" t="s">
        <v>1876</v>
      </c>
      <c r="Z178" t="s">
        <v>1877</v>
      </c>
    </row>
    <row r="179" spans="1:26" x14ac:dyDescent="0.25">
      <c r="A179" t="s">
        <v>24</v>
      </c>
      <c r="C179" t="s">
        <v>32</v>
      </c>
      <c r="D179" t="s">
        <v>293</v>
      </c>
      <c r="E179" t="s">
        <v>294</v>
      </c>
      <c r="F179" t="s">
        <v>27</v>
      </c>
      <c r="G179" t="s">
        <v>30</v>
      </c>
      <c r="H179" s="1">
        <v>6</v>
      </c>
      <c r="I179" s="1">
        <v>2</v>
      </c>
      <c r="J179" s="1">
        <v>2</v>
      </c>
      <c r="K179" s="1">
        <v>1</v>
      </c>
      <c r="L179" s="1">
        <v>3</v>
      </c>
      <c r="M179" s="1">
        <v>3</v>
      </c>
      <c r="N179">
        <v>2</v>
      </c>
      <c r="O179" s="1">
        <v>3</v>
      </c>
      <c r="P179" s="1">
        <v>3</v>
      </c>
      <c r="Q179" s="1">
        <v>3</v>
      </c>
      <c r="R179" s="1">
        <v>2</v>
      </c>
      <c r="S179">
        <v>1</v>
      </c>
      <c r="T179" s="1">
        <v>2</v>
      </c>
      <c r="U179" s="1">
        <v>3</v>
      </c>
      <c r="V179" s="1">
        <v>3</v>
      </c>
      <c r="W179" s="1">
        <v>3</v>
      </c>
      <c r="X179" s="1">
        <v>3</v>
      </c>
      <c r="Y179" t="s">
        <v>1876</v>
      </c>
      <c r="Z179" t="s">
        <v>1877</v>
      </c>
    </row>
    <row r="180" spans="1:26" ht="165" x14ac:dyDescent="0.25">
      <c r="A180" t="s">
        <v>24</v>
      </c>
      <c r="B180" s="5" t="s">
        <v>295</v>
      </c>
      <c r="C180" t="s">
        <v>29</v>
      </c>
      <c r="E180" t="s">
        <v>68</v>
      </c>
      <c r="F180" t="s">
        <v>27</v>
      </c>
      <c r="G180" t="s">
        <v>28</v>
      </c>
      <c r="H180" s="1">
        <v>6</v>
      </c>
      <c r="I180" s="1">
        <v>2</v>
      </c>
      <c r="J180" s="1">
        <v>2</v>
      </c>
      <c r="K180" s="1">
        <v>1</v>
      </c>
      <c r="L180" s="1">
        <v>3</v>
      </c>
      <c r="M180" s="1">
        <v>3</v>
      </c>
      <c r="N180">
        <v>2</v>
      </c>
      <c r="O180" s="1">
        <v>3</v>
      </c>
      <c r="P180" s="1">
        <v>3</v>
      </c>
      <c r="Q180" s="1">
        <v>3</v>
      </c>
      <c r="R180" s="1">
        <v>2</v>
      </c>
      <c r="S180">
        <v>1</v>
      </c>
      <c r="T180" s="1">
        <v>2</v>
      </c>
      <c r="U180" s="1">
        <v>3</v>
      </c>
      <c r="V180" s="1">
        <v>3</v>
      </c>
      <c r="W180" s="1">
        <v>3</v>
      </c>
      <c r="X180" s="1">
        <v>3</v>
      </c>
      <c r="Y180" t="s">
        <v>1876</v>
      </c>
      <c r="Z180" t="s">
        <v>1877</v>
      </c>
    </row>
    <row r="181" spans="1:26" ht="120" x14ac:dyDescent="0.25">
      <c r="A181" t="s">
        <v>24</v>
      </c>
      <c r="B181" s="5" t="s">
        <v>296</v>
      </c>
      <c r="C181" t="s">
        <v>32</v>
      </c>
      <c r="D181" t="s">
        <v>297</v>
      </c>
      <c r="E181" t="s">
        <v>298</v>
      </c>
      <c r="F181" t="s">
        <v>37</v>
      </c>
      <c r="G181" t="s">
        <v>30</v>
      </c>
      <c r="H181" s="1">
        <v>6</v>
      </c>
      <c r="I181" s="1">
        <v>2</v>
      </c>
      <c r="J181" s="1">
        <v>2</v>
      </c>
      <c r="K181" s="1">
        <v>1</v>
      </c>
      <c r="L181" s="1">
        <v>3</v>
      </c>
      <c r="M181" s="1">
        <v>3</v>
      </c>
      <c r="N181">
        <v>2</v>
      </c>
      <c r="O181" s="1">
        <v>3</v>
      </c>
      <c r="P181" s="1">
        <v>3</v>
      </c>
      <c r="Q181" s="1">
        <v>3</v>
      </c>
      <c r="R181" s="1">
        <v>2</v>
      </c>
      <c r="S181">
        <v>1</v>
      </c>
      <c r="T181" s="1">
        <v>2</v>
      </c>
      <c r="U181" s="1">
        <v>3</v>
      </c>
      <c r="V181" s="1">
        <v>3</v>
      </c>
      <c r="W181" s="1">
        <v>3</v>
      </c>
      <c r="X181" s="1">
        <v>3</v>
      </c>
      <c r="Y181" t="s">
        <v>1876</v>
      </c>
      <c r="Z181" t="s">
        <v>1877</v>
      </c>
    </row>
    <row r="182" spans="1:26" x14ac:dyDescent="0.25">
      <c r="A182" t="s">
        <v>24</v>
      </c>
      <c r="B182" t="s">
        <v>299</v>
      </c>
      <c r="C182" t="s">
        <v>25</v>
      </c>
      <c r="E182" t="s">
        <v>300</v>
      </c>
      <c r="F182" t="s">
        <v>27</v>
      </c>
      <c r="G182" t="s">
        <v>47</v>
      </c>
      <c r="H182" s="1">
        <v>6</v>
      </c>
      <c r="I182" s="1">
        <v>2</v>
      </c>
      <c r="J182" s="1">
        <v>2</v>
      </c>
      <c r="K182" s="1">
        <v>1</v>
      </c>
      <c r="L182" s="1">
        <v>3</v>
      </c>
      <c r="M182" s="1">
        <v>3</v>
      </c>
      <c r="N182">
        <v>2</v>
      </c>
      <c r="O182" s="1">
        <v>3</v>
      </c>
      <c r="P182" s="1">
        <v>3</v>
      </c>
      <c r="Q182" s="1">
        <v>3</v>
      </c>
      <c r="R182" s="1">
        <v>2</v>
      </c>
      <c r="S182">
        <v>1</v>
      </c>
      <c r="T182" s="1">
        <v>2</v>
      </c>
      <c r="U182" s="1">
        <v>3</v>
      </c>
      <c r="V182" s="1">
        <v>3</v>
      </c>
      <c r="W182" s="1">
        <v>3</v>
      </c>
      <c r="X182" s="1">
        <v>3</v>
      </c>
      <c r="Y182" t="s">
        <v>1876</v>
      </c>
      <c r="Z182" t="s">
        <v>1877</v>
      </c>
    </row>
    <row r="183" spans="1:26" x14ac:dyDescent="0.25">
      <c r="A183" t="s">
        <v>24</v>
      </c>
      <c r="B183" t="s">
        <v>301</v>
      </c>
      <c r="C183" t="s">
        <v>32</v>
      </c>
      <c r="E183" t="s">
        <v>302</v>
      </c>
      <c r="F183" t="s">
        <v>37</v>
      </c>
      <c r="G183" t="s">
        <v>30</v>
      </c>
      <c r="H183" s="1">
        <v>6</v>
      </c>
      <c r="I183" s="1">
        <v>2</v>
      </c>
      <c r="J183" s="1">
        <v>2</v>
      </c>
      <c r="K183" s="1">
        <v>1</v>
      </c>
      <c r="L183" s="1">
        <v>3</v>
      </c>
      <c r="M183" s="1">
        <v>3</v>
      </c>
      <c r="N183">
        <v>2</v>
      </c>
      <c r="O183" s="1">
        <v>3</v>
      </c>
      <c r="P183" s="1">
        <v>3</v>
      </c>
      <c r="Q183" s="1">
        <v>3</v>
      </c>
      <c r="R183" s="1">
        <v>2</v>
      </c>
      <c r="S183">
        <v>1</v>
      </c>
      <c r="T183" s="1">
        <v>2</v>
      </c>
      <c r="U183" s="1">
        <v>3</v>
      </c>
      <c r="V183" s="1">
        <v>3</v>
      </c>
      <c r="W183" s="1">
        <v>3</v>
      </c>
      <c r="X183" s="1">
        <v>3</v>
      </c>
      <c r="Y183" t="s">
        <v>1876</v>
      </c>
      <c r="Z183" t="s">
        <v>1877</v>
      </c>
    </row>
    <row r="184" spans="1:26" ht="45" x14ac:dyDescent="0.25">
      <c r="A184" t="s">
        <v>24</v>
      </c>
      <c r="B184" s="5" t="s">
        <v>303</v>
      </c>
      <c r="C184" t="s">
        <v>25</v>
      </c>
      <c r="E184" t="s">
        <v>304</v>
      </c>
      <c r="F184" t="s">
        <v>27</v>
      </c>
      <c r="G184" t="s">
        <v>30</v>
      </c>
      <c r="H184" s="1">
        <v>6</v>
      </c>
      <c r="I184" s="1">
        <v>2</v>
      </c>
      <c r="J184" s="1">
        <v>2</v>
      </c>
      <c r="K184" s="1">
        <v>1</v>
      </c>
      <c r="L184" s="1">
        <v>3</v>
      </c>
      <c r="M184" s="1">
        <v>3</v>
      </c>
      <c r="N184">
        <v>2</v>
      </c>
      <c r="O184" s="1">
        <v>3</v>
      </c>
      <c r="P184" s="1">
        <v>3</v>
      </c>
      <c r="Q184" s="1">
        <v>3</v>
      </c>
      <c r="R184" s="1">
        <v>2</v>
      </c>
      <c r="S184">
        <v>1</v>
      </c>
      <c r="T184" s="1">
        <v>2</v>
      </c>
      <c r="U184" s="1">
        <v>3</v>
      </c>
      <c r="V184" s="1">
        <v>3</v>
      </c>
      <c r="W184" s="1">
        <v>3</v>
      </c>
      <c r="X184" s="1">
        <v>3</v>
      </c>
      <c r="Y184" t="s">
        <v>1876</v>
      </c>
      <c r="Z184" t="s">
        <v>1877</v>
      </c>
    </row>
    <row r="185" spans="1:26" x14ac:dyDescent="0.25">
      <c r="A185" t="s">
        <v>24</v>
      </c>
      <c r="B185" t="s">
        <v>305</v>
      </c>
      <c r="C185" t="s">
        <v>29</v>
      </c>
      <c r="D185" t="s">
        <v>306</v>
      </c>
      <c r="E185" t="s">
        <v>307</v>
      </c>
      <c r="F185" t="s">
        <v>37</v>
      </c>
      <c r="G185" t="s">
        <v>53</v>
      </c>
      <c r="H185" s="1">
        <v>6</v>
      </c>
      <c r="I185" s="1">
        <v>2</v>
      </c>
      <c r="J185" s="1">
        <v>2</v>
      </c>
      <c r="K185" s="1">
        <v>1</v>
      </c>
      <c r="L185" s="1">
        <v>3</v>
      </c>
      <c r="M185" s="1">
        <v>3</v>
      </c>
      <c r="N185">
        <v>2</v>
      </c>
      <c r="O185" s="1">
        <v>3</v>
      </c>
      <c r="P185" s="1">
        <v>3</v>
      </c>
      <c r="Q185" s="1">
        <v>3</v>
      </c>
      <c r="R185" s="1">
        <v>2</v>
      </c>
      <c r="S185">
        <v>1</v>
      </c>
      <c r="T185" s="1">
        <v>2</v>
      </c>
      <c r="U185" s="1">
        <v>3</v>
      </c>
      <c r="V185" s="1">
        <v>3</v>
      </c>
      <c r="W185" s="1">
        <v>3</v>
      </c>
      <c r="X185" s="1">
        <v>3</v>
      </c>
      <c r="Y185" t="s">
        <v>1876</v>
      </c>
      <c r="Z185" t="s">
        <v>1877</v>
      </c>
    </row>
    <row r="186" spans="1:26" x14ac:dyDescent="0.25">
      <c r="A186" t="s">
        <v>24</v>
      </c>
      <c r="C186" t="s">
        <v>32</v>
      </c>
      <c r="E186" t="s">
        <v>42</v>
      </c>
      <c r="F186" t="s">
        <v>27</v>
      </c>
      <c r="G186" t="s">
        <v>53</v>
      </c>
      <c r="H186" s="1">
        <v>6</v>
      </c>
      <c r="I186" s="1">
        <v>2</v>
      </c>
      <c r="J186" s="1">
        <v>2</v>
      </c>
      <c r="K186" s="1">
        <v>1</v>
      </c>
      <c r="L186" s="1">
        <v>3</v>
      </c>
      <c r="M186" s="1">
        <v>3</v>
      </c>
      <c r="N186">
        <v>2</v>
      </c>
      <c r="O186" s="1">
        <v>3</v>
      </c>
      <c r="P186" s="1">
        <v>3</v>
      </c>
      <c r="Q186" s="1">
        <v>3</v>
      </c>
      <c r="R186" s="1">
        <v>2</v>
      </c>
      <c r="S186">
        <v>1</v>
      </c>
      <c r="T186" s="1">
        <v>2</v>
      </c>
      <c r="U186" s="1">
        <v>3</v>
      </c>
      <c r="V186" s="1">
        <v>3</v>
      </c>
      <c r="W186" s="1">
        <v>3</v>
      </c>
      <c r="X186" s="1">
        <v>3</v>
      </c>
      <c r="Y186" t="s">
        <v>1876</v>
      </c>
      <c r="Z186" t="s">
        <v>1877</v>
      </c>
    </row>
    <row r="187" spans="1:26" x14ac:dyDescent="0.25">
      <c r="A187" t="s">
        <v>24</v>
      </c>
      <c r="B187" t="s">
        <v>308</v>
      </c>
      <c r="C187" t="s">
        <v>29</v>
      </c>
      <c r="E187" t="s">
        <v>309</v>
      </c>
      <c r="F187" t="s">
        <v>27</v>
      </c>
      <c r="G187" t="s">
        <v>30</v>
      </c>
      <c r="H187" s="1">
        <v>6</v>
      </c>
      <c r="I187" s="1">
        <v>2</v>
      </c>
      <c r="J187" s="1">
        <v>2</v>
      </c>
      <c r="K187" s="1">
        <v>1</v>
      </c>
      <c r="L187" s="1">
        <v>3</v>
      </c>
      <c r="M187" s="1">
        <v>3</v>
      </c>
      <c r="N187">
        <v>2</v>
      </c>
      <c r="O187" s="1">
        <v>3</v>
      </c>
      <c r="P187" s="1">
        <v>3</v>
      </c>
      <c r="Q187" s="1">
        <v>3</v>
      </c>
      <c r="R187" s="1">
        <v>2</v>
      </c>
      <c r="S187">
        <v>1</v>
      </c>
      <c r="T187" s="1">
        <v>2</v>
      </c>
      <c r="U187" s="1">
        <v>3</v>
      </c>
      <c r="V187" s="1">
        <v>3</v>
      </c>
      <c r="W187" s="1">
        <v>3</v>
      </c>
      <c r="X187" s="1">
        <v>3</v>
      </c>
      <c r="Y187" t="s">
        <v>1876</v>
      </c>
      <c r="Z187" t="s">
        <v>1877</v>
      </c>
    </row>
    <row r="188" spans="1:26" x14ac:dyDescent="0.25">
      <c r="A188" t="s">
        <v>24</v>
      </c>
      <c r="E188" t="s">
        <v>310</v>
      </c>
      <c r="F188" t="s">
        <v>27</v>
      </c>
      <c r="G188" t="s">
        <v>53</v>
      </c>
      <c r="H188" s="1">
        <v>6</v>
      </c>
      <c r="I188" s="1">
        <v>2</v>
      </c>
      <c r="J188" s="1">
        <v>2</v>
      </c>
      <c r="K188" s="1">
        <v>1</v>
      </c>
      <c r="L188" s="1">
        <v>3</v>
      </c>
      <c r="M188" s="1">
        <v>3</v>
      </c>
      <c r="N188" s="1">
        <v>3</v>
      </c>
      <c r="O188" s="1">
        <v>3</v>
      </c>
      <c r="P188" s="1">
        <v>3</v>
      </c>
      <c r="Q188" s="1">
        <v>3</v>
      </c>
      <c r="R188" s="1">
        <v>2</v>
      </c>
      <c r="S188" s="1">
        <v>2</v>
      </c>
      <c r="T188" s="1">
        <v>2</v>
      </c>
      <c r="U188" s="1">
        <v>3</v>
      </c>
      <c r="V188" s="1">
        <v>3</v>
      </c>
      <c r="W188" s="1">
        <v>3</v>
      </c>
      <c r="X188" s="1">
        <v>3</v>
      </c>
      <c r="Y188" t="s">
        <v>1876</v>
      </c>
      <c r="Z188" t="s">
        <v>1877</v>
      </c>
    </row>
    <row r="189" spans="1:26" ht="330" x14ac:dyDescent="0.25">
      <c r="A189" t="s">
        <v>24</v>
      </c>
      <c r="B189" s="5" t="s">
        <v>311</v>
      </c>
      <c r="C189" t="s">
        <v>29</v>
      </c>
      <c r="D189" t="s">
        <v>312</v>
      </c>
      <c r="E189" t="s">
        <v>313</v>
      </c>
      <c r="F189" t="s">
        <v>37</v>
      </c>
      <c r="G189" t="s">
        <v>30</v>
      </c>
      <c r="H189" s="1">
        <v>6</v>
      </c>
      <c r="I189" s="1">
        <v>2</v>
      </c>
      <c r="J189" s="1">
        <v>2</v>
      </c>
      <c r="K189" s="1">
        <v>1</v>
      </c>
      <c r="L189" s="1">
        <v>3</v>
      </c>
      <c r="M189" s="1">
        <v>3</v>
      </c>
      <c r="N189" s="1">
        <v>3</v>
      </c>
      <c r="O189" s="1">
        <v>3</v>
      </c>
      <c r="P189" s="1">
        <v>3</v>
      </c>
      <c r="Q189" s="1">
        <v>3</v>
      </c>
      <c r="R189" s="1">
        <v>2</v>
      </c>
      <c r="S189" s="1">
        <v>2</v>
      </c>
      <c r="T189" s="1">
        <v>2</v>
      </c>
      <c r="U189" s="1">
        <v>3</v>
      </c>
      <c r="V189" s="1">
        <v>3</v>
      </c>
      <c r="W189" s="1">
        <v>3</v>
      </c>
      <c r="X189" s="1">
        <v>3</v>
      </c>
      <c r="Y189" t="s">
        <v>1876</v>
      </c>
      <c r="Z189" t="s">
        <v>1877</v>
      </c>
    </row>
    <row r="190" spans="1:26" x14ac:dyDescent="0.25">
      <c r="A190" t="s">
        <v>24</v>
      </c>
      <c r="B190" t="s">
        <v>314</v>
      </c>
      <c r="C190" t="s">
        <v>29</v>
      </c>
      <c r="D190" t="s">
        <v>315</v>
      </c>
      <c r="E190" t="s">
        <v>59</v>
      </c>
      <c r="F190" t="s">
        <v>37</v>
      </c>
      <c r="G190" t="s">
        <v>43</v>
      </c>
      <c r="H190" s="1">
        <v>6</v>
      </c>
      <c r="I190" s="1">
        <v>2</v>
      </c>
      <c r="J190" s="1">
        <v>2</v>
      </c>
      <c r="K190" s="1">
        <v>1</v>
      </c>
      <c r="L190" s="1">
        <v>3</v>
      </c>
      <c r="M190" s="1">
        <v>3</v>
      </c>
      <c r="N190" s="1">
        <v>3</v>
      </c>
      <c r="O190" s="1">
        <v>3</v>
      </c>
      <c r="P190" s="1">
        <v>3</v>
      </c>
      <c r="Q190" s="1">
        <v>3</v>
      </c>
      <c r="R190" s="1">
        <v>2</v>
      </c>
      <c r="S190" s="1">
        <v>2</v>
      </c>
      <c r="T190" s="1">
        <v>2</v>
      </c>
      <c r="U190" s="1">
        <v>3</v>
      </c>
      <c r="V190" s="1">
        <v>3</v>
      </c>
      <c r="W190" s="1">
        <v>3</v>
      </c>
      <c r="X190" s="1">
        <v>3</v>
      </c>
      <c r="Y190" t="s">
        <v>1876</v>
      </c>
      <c r="Z190" t="s">
        <v>1877</v>
      </c>
    </row>
    <row r="191" spans="1:26" x14ac:dyDescent="0.25">
      <c r="A191" t="s">
        <v>24</v>
      </c>
      <c r="C191" t="s">
        <v>25</v>
      </c>
      <c r="D191" t="s">
        <v>316</v>
      </c>
      <c r="E191" t="s">
        <v>73</v>
      </c>
      <c r="F191" t="s">
        <v>27</v>
      </c>
      <c r="G191" t="s">
        <v>43</v>
      </c>
      <c r="H191" s="1">
        <v>6</v>
      </c>
      <c r="I191" s="1">
        <v>2</v>
      </c>
      <c r="J191" s="1">
        <v>2</v>
      </c>
      <c r="K191" s="1">
        <v>1</v>
      </c>
      <c r="L191" s="1">
        <v>3</v>
      </c>
      <c r="M191" s="1">
        <v>3</v>
      </c>
      <c r="N191" s="1">
        <v>3</v>
      </c>
      <c r="O191" s="1">
        <v>3</v>
      </c>
      <c r="P191" s="1">
        <v>3</v>
      </c>
      <c r="Q191" s="1">
        <v>3</v>
      </c>
      <c r="R191" s="1">
        <v>2</v>
      </c>
      <c r="S191" s="1">
        <v>2</v>
      </c>
      <c r="T191" s="1">
        <v>2</v>
      </c>
      <c r="U191" s="1">
        <v>3</v>
      </c>
      <c r="V191" s="1">
        <v>3</v>
      </c>
      <c r="W191" s="1">
        <v>3</v>
      </c>
      <c r="X191" s="1">
        <v>3</v>
      </c>
      <c r="Y191" t="s">
        <v>1876</v>
      </c>
      <c r="Z191" t="s">
        <v>1877</v>
      </c>
    </row>
    <row r="192" spans="1:26" x14ac:dyDescent="0.25">
      <c r="A192" t="s">
        <v>24</v>
      </c>
      <c r="B192" t="s">
        <v>317</v>
      </c>
      <c r="C192" t="s">
        <v>25</v>
      </c>
      <c r="D192" t="s">
        <v>318</v>
      </c>
      <c r="E192" t="s">
        <v>319</v>
      </c>
      <c r="F192" t="s">
        <v>27</v>
      </c>
      <c r="G192" t="s">
        <v>30</v>
      </c>
      <c r="H192" s="1">
        <v>6</v>
      </c>
      <c r="I192" s="1">
        <v>2</v>
      </c>
      <c r="J192" s="1">
        <v>2</v>
      </c>
      <c r="K192" s="1">
        <v>1</v>
      </c>
      <c r="L192" s="1">
        <v>3</v>
      </c>
      <c r="M192" s="1">
        <v>3</v>
      </c>
      <c r="N192" s="1">
        <v>3</v>
      </c>
      <c r="O192" s="1">
        <v>3</v>
      </c>
      <c r="P192" s="1">
        <v>3</v>
      </c>
      <c r="Q192" s="1">
        <v>3</v>
      </c>
      <c r="R192" s="1">
        <v>2</v>
      </c>
      <c r="S192" s="1">
        <v>2</v>
      </c>
      <c r="T192" s="1">
        <v>2</v>
      </c>
      <c r="U192" s="1">
        <v>3</v>
      </c>
      <c r="V192" s="1">
        <v>3</v>
      </c>
      <c r="W192" s="1">
        <v>3</v>
      </c>
      <c r="X192" s="1">
        <v>3</v>
      </c>
      <c r="Y192" t="s">
        <v>1876</v>
      </c>
      <c r="Z192" t="s">
        <v>1877</v>
      </c>
    </row>
    <row r="193" spans="1:26" x14ac:dyDescent="0.25">
      <c r="A193" t="s">
        <v>24</v>
      </c>
      <c r="C193" t="s">
        <v>32</v>
      </c>
      <c r="E193" t="s">
        <v>320</v>
      </c>
      <c r="F193" t="s">
        <v>27</v>
      </c>
      <c r="G193" t="s">
        <v>28</v>
      </c>
      <c r="H193" s="1">
        <v>6</v>
      </c>
      <c r="I193" s="1">
        <v>2</v>
      </c>
      <c r="J193" s="1">
        <v>2</v>
      </c>
      <c r="K193" s="1">
        <v>1</v>
      </c>
      <c r="L193" s="1">
        <v>3</v>
      </c>
      <c r="M193" s="1">
        <v>3</v>
      </c>
      <c r="N193" s="1">
        <v>3</v>
      </c>
      <c r="O193" s="1">
        <v>3</v>
      </c>
      <c r="P193" s="1">
        <v>3</v>
      </c>
      <c r="Q193" s="1">
        <v>3</v>
      </c>
      <c r="R193" s="1">
        <v>2</v>
      </c>
      <c r="S193" s="1">
        <v>2</v>
      </c>
      <c r="T193" s="1">
        <v>2</v>
      </c>
      <c r="U193" s="1">
        <v>3</v>
      </c>
      <c r="V193" s="1">
        <v>3</v>
      </c>
      <c r="W193" s="1">
        <v>3</v>
      </c>
      <c r="X193" s="1">
        <v>3</v>
      </c>
      <c r="Y193" t="s">
        <v>1876</v>
      </c>
      <c r="Z193" t="s">
        <v>1877</v>
      </c>
    </row>
    <row r="194" spans="1:26" x14ac:dyDescent="0.25">
      <c r="A194" t="s">
        <v>24</v>
      </c>
      <c r="C194" t="s">
        <v>32</v>
      </c>
      <c r="E194" t="s">
        <v>321</v>
      </c>
      <c r="F194" t="s">
        <v>37</v>
      </c>
      <c r="G194" t="s">
        <v>53</v>
      </c>
      <c r="H194" s="1">
        <v>6</v>
      </c>
      <c r="I194" s="1">
        <v>2</v>
      </c>
      <c r="J194" s="1">
        <v>2</v>
      </c>
      <c r="K194" s="1">
        <v>1</v>
      </c>
      <c r="L194" s="1">
        <v>3</v>
      </c>
      <c r="M194" s="1">
        <v>3</v>
      </c>
      <c r="N194" s="1">
        <v>3</v>
      </c>
      <c r="O194" s="1">
        <v>3</v>
      </c>
      <c r="P194" s="1">
        <v>3</v>
      </c>
      <c r="Q194" s="1">
        <v>3</v>
      </c>
      <c r="R194" s="1">
        <v>2</v>
      </c>
      <c r="S194" s="1">
        <v>2</v>
      </c>
      <c r="T194" s="1">
        <v>2</v>
      </c>
      <c r="U194" s="1">
        <v>3</v>
      </c>
      <c r="V194" s="1">
        <v>3</v>
      </c>
      <c r="W194" s="1">
        <v>3</v>
      </c>
      <c r="X194" s="1">
        <v>3</v>
      </c>
      <c r="Y194" t="s">
        <v>1876</v>
      </c>
      <c r="Z194" t="s">
        <v>1877</v>
      </c>
    </row>
    <row r="195" spans="1:26" x14ac:dyDescent="0.25">
      <c r="A195" t="s">
        <v>24</v>
      </c>
      <c r="B195" t="s">
        <v>322</v>
      </c>
      <c r="C195" t="s">
        <v>25</v>
      </c>
      <c r="D195" t="s">
        <v>323</v>
      </c>
      <c r="E195" t="s">
        <v>90</v>
      </c>
      <c r="F195" t="s">
        <v>27</v>
      </c>
      <c r="G195" t="s">
        <v>43</v>
      </c>
      <c r="H195" s="1">
        <v>6</v>
      </c>
      <c r="I195" s="1">
        <v>2</v>
      </c>
      <c r="J195" s="1">
        <v>2</v>
      </c>
      <c r="K195" s="1">
        <v>1</v>
      </c>
      <c r="L195" s="1">
        <v>3</v>
      </c>
      <c r="M195" s="1">
        <v>3</v>
      </c>
      <c r="N195" s="1">
        <v>3</v>
      </c>
      <c r="O195" s="1">
        <v>3</v>
      </c>
      <c r="P195" s="1">
        <v>3</v>
      </c>
      <c r="Q195" s="1">
        <v>3</v>
      </c>
      <c r="R195" s="1">
        <v>2</v>
      </c>
      <c r="S195" s="1">
        <v>2</v>
      </c>
      <c r="T195" s="1">
        <v>2</v>
      </c>
      <c r="U195" s="1">
        <v>3</v>
      </c>
      <c r="V195" s="1">
        <v>3</v>
      </c>
      <c r="W195" s="1">
        <v>3</v>
      </c>
      <c r="X195" s="1">
        <v>3</v>
      </c>
      <c r="Y195" t="s">
        <v>1876</v>
      </c>
      <c r="Z195" t="s">
        <v>1877</v>
      </c>
    </row>
    <row r="196" spans="1:26" x14ac:dyDescent="0.25">
      <c r="A196" t="s">
        <v>24</v>
      </c>
      <c r="C196" t="s">
        <v>25</v>
      </c>
      <c r="E196" t="s">
        <v>73</v>
      </c>
      <c r="F196" t="s">
        <v>37</v>
      </c>
      <c r="G196" t="s">
        <v>47</v>
      </c>
      <c r="H196" s="1">
        <v>6</v>
      </c>
      <c r="I196" s="1">
        <v>2</v>
      </c>
      <c r="J196" s="1">
        <v>2</v>
      </c>
      <c r="K196" s="1">
        <v>1</v>
      </c>
      <c r="L196" s="1">
        <v>3</v>
      </c>
      <c r="M196" s="1">
        <v>3</v>
      </c>
      <c r="N196" s="1">
        <v>3</v>
      </c>
      <c r="O196" s="1">
        <v>3</v>
      </c>
      <c r="P196" s="1">
        <v>3</v>
      </c>
      <c r="Q196" s="1">
        <v>3</v>
      </c>
      <c r="R196" s="1">
        <v>2</v>
      </c>
      <c r="S196" s="1">
        <v>2</v>
      </c>
      <c r="T196" s="1">
        <v>2</v>
      </c>
      <c r="U196" s="1">
        <v>3</v>
      </c>
      <c r="V196" s="1">
        <v>3</v>
      </c>
      <c r="W196" s="1">
        <v>3</v>
      </c>
      <c r="X196" s="1">
        <v>3</v>
      </c>
      <c r="Y196" t="s">
        <v>1876</v>
      </c>
      <c r="Z196" t="s">
        <v>1877</v>
      </c>
    </row>
    <row r="197" spans="1:26" x14ac:dyDescent="0.25">
      <c r="A197" t="s">
        <v>24</v>
      </c>
      <c r="C197" t="s">
        <v>25</v>
      </c>
      <c r="D197" t="s">
        <v>324</v>
      </c>
      <c r="F197" t="s">
        <v>27</v>
      </c>
      <c r="G197" t="s">
        <v>47</v>
      </c>
      <c r="H197" s="1">
        <v>6</v>
      </c>
      <c r="I197" s="1">
        <v>2</v>
      </c>
      <c r="J197" s="1">
        <v>2</v>
      </c>
      <c r="K197" s="1">
        <v>1</v>
      </c>
      <c r="L197" s="1">
        <v>3</v>
      </c>
      <c r="M197" s="1">
        <v>3</v>
      </c>
      <c r="N197" s="1">
        <v>3</v>
      </c>
      <c r="O197" s="1">
        <v>3</v>
      </c>
      <c r="P197" s="1">
        <v>3</v>
      </c>
      <c r="Q197" s="1">
        <v>3</v>
      </c>
      <c r="R197" s="1">
        <v>2</v>
      </c>
      <c r="S197" s="1">
        <v>2</v>
      </c>
      <c r="T197" s="1">
        <v>2</v>
      </c>
      <c r="U197" s="1">
        <v>3</v>
      </c>
      <c r="V197" s="1">
        <v>3</v>
      </c>
      <c r="W197" s="1">
        <v>3</v>
      </c>
      <c r="X197" s="1">
        <v>3</v>
      </c>
      <c r="Y197" t="s">
        <v>1876</v>
      </c>
      <c r="Z197" t="s">
        <v>1877</v>
      </c>
    </row>
    <row r="198" spans="1:26" ht="409.5" x14ac:dyDescent="0.25">
      <c r="A198" t="s">
        <v>24</v>
      </c>
      <c r="B198" s="5" t="s">
        <v>325</v>
      </c>
      <c r="C198" t="s">
        <v>32</v>
      </c>
      <c r="E198" t="s">
        <v>33</v>
      </c>
      <c r="F198" t="s">
        <v>27</v>
      </c>
      <c r="G198" t="s">
        <v>28</v>
      </c>
      <c r="H198" s="1">
        <v>6</v>
      </c>
      <c r="I198" s="1">
        <v>2</v>
      </c>
      <c r="J198" s="1">
        <v>2</v>
      </c>
      <c r="K198" s="1">
        <v>1</v>
      </c>
      <c r="L198" s="1">
        <v>3</v>
      </c>
      <c r="M198" s="1">
        <v>3</v>
      </c>
      <c r="N198" s="1">
        <v>3</v>
      </c>
      <c r="O198" s="1">
        <v>3</v>
      </c>
      <c r="P198" s="1">
        <v>3</v>
      </c>
      <c r="Q198" s="1">
        <v>3</v>
      </c>
      <c r="R198" s="1">
        <v>2</v>
      </c>
      <c r="S198" s="1">
        <v>2</v>
      </c>
      <c r="T198" s="1">
        <v>2</v>
      </c>
      <c r="U198" s="1">
        <v>3</v>
      </c>
      <c r="V198" s="1">
        <v>3</v>
      </c>
      <c r="W198" s="1">
        <v>3</v>
      </c>
      <c r="X198" s="1">
        <v>3</v>
      </c>
      <c r="Y198" t="s">
        <v>1876</v>
      </c>
      <c r="Z198" t="s">
        <v>1877</v>
      </c>
    </row>
    <row r="199" spans="1:26" ht="120" x14ac:dyDescent="0.25">
      <c r="A199" t="s">
        <v>24</v>
      </c>
      <c r="B199" s="5" t="s">
        <v>326</v>
      </c>
      <c r="C199" t="s">
        <v>32</v>
      </c>
      <c r="D199" t="s">
        <v>327</v>
      </c>
      <c r="E199" t="s">
        <v>328</v>
      </c>
      <c r="F199" t="s">
        <v>27</v>
      </c>
      <c r="G199" t="s">
        <v>100</v>
      </c>
      <c r="H199" s="1">
        <v>6</v>
      </c>
      <c r="I199" s="1">
        <v>2</v>
      </c>
      <c r="J199" s="1">
        <v>2</v>
      </c>
      <c r="K199" s="1">
        <v>1</v>
      </c>
      <c r="L199" s="1">
        <v>3</v>
      </c>
      <c r="M199" s="1">
        <v>3</v>
      </c>
      <c r="N199" s="1">
        <v>3</v>
      </c>
      <c r="O199" s="1">
        <v>3</v>
      </c>
      <c r="P199" s="1">
        <v>3</v>
      </c>
      <c r="Q199" s="1">
        <v>3</v>
      </c>
      <c r="R199" s="1">
        <v>2</v>
      </c>
      <c r="S199" s="1">
        <v>2</v>
      </c>
      <c r="T199" s="1">
        <v>2</v>
      </c>
      <c r="U199" s="1">
        <v>3</v>
      </c>
      <c r="V199" s="1">
        <v>3</v>
      </c>
      <c r="W199" s="1">
        <v>3</v>
      </c>
      <c r="X199" s="1">
        <v>3</v>
      </c>
      <c r="Y199" t="s">
        <v>1876</v>
      </c>
      <c r="Z199" t="s">
        <v>1877</v>
      </c>
    </row>
    <row r="200" spans="1:26" x14ac:dyDescent="0.25">
      <c r="A200" t="s">
        <v>24</v>
      </c>
      <c r="B200" t="s">
        <v>329</v>
      </c>
      <c r="C200" t="s">
        <v>32</v>
      </c>
      <c r="E200" t="s">
        <v>330</v>
      </c>
      <c r="F200" t="s">
        <v>27</v>
      </c>
      <c r="G200" t="s">
        <v>43</v>
      </c>
      <c r="H200" s="1">
        <v>6</v>
      </c>
      <c r="I200" s="1">
        <v>2</v>
      </c>
      <c r="J200" s="1">
        <v>2</v>
      </c>
      <c r="K200" s="1">
        <v>1</v>
      </c>
      <c r="L200" s="1">
        <v>3</v>
      </c>
      <c r="M200" s="1">
        <v>3</v>
      </c>
      <c r="N200" s="1">
        <v>3</v>
      </c>
      <c r="O200" s="1">
        <v>3</v>
      </c>
      <c r="P200" s="1">
        <v>3</v>
      </c>
      <c r="Q200" s="1">
        <v>3</v>
      </c>
      <c r="R200" s="1">
        <v>2</v>
      </c>
      <c r="S200" s="1">
        <v>2</v>
      </c>
      <c r="T200" s="1">
        <v>2</v>
      </c>
      <c r="U200" s="1">
        <v>3</v>
      </c>
      <c r="V200" s="1">
        <v>3</v>
      </c>
      <c r="W200" s="1">
        <v>3</v>
      </c>
      <c r="X200" s="1">
        <v>3</v>
      </c>
      <c r="Y200" t="s">
        <v>1876</v>
      </c>
      <c r="Z200" t="s">
        <v>1877</v>
      </c>
    </row>
    <row r="201" spans="1:26" x14ac:dyDescent="0.25">
      <c r="A201" t="s">
        <v>24</v>
      </c>
      <c r="C201" t="s">
        <v>29</v>
      </c>
      <c r="D201" t="s">
        <v>331</v>
      </c>
      <c r="E201" t="s">
        <v>332</v>
      </c>
      <c r="F201" t="s">
        <v>37</v>
      </c>
      <c r="G201" t="s">
        <v>53</v>
      </c>
      <c r="H201" s="1">
        <v>6</v>
      </c>
      <c r="I201" s="1">
        <v>2</v>
      </c>
      <c r="J201" s="1">
        <v>2</v>
      </c>
      <c r="K201" s="1">
        <v>1</v>
      </c>
      <c r="L201" s="1">
        <v>3</v>
      </c>
      <c r="M201" s="1">
        <v>3</v>
      </c>
      <c r="N201" s="1">
        <v>3</v>
      </c>
      <c r="O201" s="1">
        <v>3</v>
      </c>
      <c r="P201" s="1">
        <v>3</v>
      </c>
      <c r="Q201" s="1">
        <v>3</v>
      </c>
      <c r="R201" s="1">
        <v>2</v>
      </c>
      <c r="S201" s="1">
        <v>2</v>
      </c>
      <c r="T201" s="1">
        <v>2</v>
      </c>
      <c r="U201" s="1">
        <v>3</v>
      </c>
      <c r="V201" s="1">
        <v>3</v>
      </c>
      <c r="W201" s="1">
        <v>3</v>
      </c>
      <c r="X201" s="1">
        <v>3</v>
      </c>
      <c r="Y201" t="s">
        <v>1876</v>
      </c>
      <c r="Z201" t="s">
        <v>1877</v>
      </c>
    </row>
    <row r="202" spans="1:26" x14ac:dyDescent="0.25">
      <c r="A202" t="s">
        <v>24</v>
      </c>
      <c r="C202" t="s">
        <v>56</v>
      </c>
      <c r="E202" t="s">
        <v>42</v>
      </c>
      <c r="F202" t="s">
        <v>27</v>
      </c>
      <c r="G202" t="s">
        <v>28</v>
      </c>
      <c r="H202" s="1">
        <v>6</v>
      </c>
      <c r="I202" s="1">
        <v>2</v>
      </c>
      <c r="J202" s="1">
        <v>2</v>
      </c>
      <c r="K202" s="1">
        <v>1</v>
      </c>
      <c r="L202" s="1">
        <v>3</v>
      </c>
      <c r="M202" s="1">
        <v>3</v>
      </c>
      <c r="N202" s="1">
        <v>3</v>
      </c>
      <c r="O202" s="1">
        <v>3</v>
      </c>
      <c r="P202" s="1">
        <v>3</v>
      </c>
      <c r="Q202" s="1">
        <v>3</v>
      </c>
      <c r="R202" s="1">
        <v>2</v>
      </c>
      <c r="S202" s="1">
        <v>2</v>
      </c>
      <c r="T202" s="1">
        <v>2</v>
      </c>
      <c r="U202" s="1">
        <v>3</v>
      </c>
      <c r="V202" s="1">
        <v>3</v>
      </c>
      <c r="W202" s="1">
        <v>3</v>
      </c>
      <c r="X202" s="1">
        <v>3</v>
      </c>
      <c r="Y202" t="s">
        <v>1876</v>
      </c>
      <c r="Z202" t="s">
        <v>1877</v>
      </c>
    </row>
    <row r="203" spans="1:26" ht="409.5" x14ac:dyDescent="0.25">
      <c r="A203" t="s">
        <v>24</v>
      </c>
      <c r="B203" s="5" t="s">
        <v>333</v>
      </c>
      <c r="C203" t="s">
        <v>32</v>
      </c>
      <c r="D203" t="s">
        <v>334</v>
      </c>
      <c r="E203" t="s">
        <v>335</v>
      </c>
      <c r="F203" t="s">
        <v>27</v>
      </c>
      <c r="G203" t="s">
        <v>30</v>
      </c>
      <c r="H203" s="1">
        <v>6</v>
      </c>
      <c r="I203" s="1">
        <v>2</v>
      </c>
      <c r="J203" s="1">
        <v>2</v>
      </c>
      <c r="K203" s="1">
        <v>1</v>
      </c>
      <c r="L203" s="1">
        <v>3</v>
      </c>
      <c r="M203" s="1">
        <v>3</v>
      </c>
      <c r="N203" s="1">
        <v>3</v>
      </c>
      <c r="O203" s="1">
        <v>3</v>
      </c>
      <c r="P203" s="1">
        <v>3</v>
      </c>
      <c r="Q203" s="1">
        <v>3</v>
      </c>
      <c r="R203" s="1">
        <v>2</v>
      </c>
      <c r="S203" s="1">
        <v>2</v>
      </c>
      <c r="T203" s="1">
        <v>2</v>
      </c>
      <c r="U203" s="1">
        <v>3</v>
      </c>
      <c r="V203" s="1">
        <v>3</v>
      </c>
      <c r="W203" s="1">
        <v>3</v>
      </c>
      <c r="X203" s="1">
        <v>3</v>
      </c>
      <c r="Y203" t="s">
        <v>1876</v>
      </c>
      <c r="Z203" t="s">
        <v>1877</v>
      </c>
    </row>
    <row r="204" spans="1:26" x14ac:dyDescent="0.25">
      <c r="A204" t="s">
        <v>24</v>
      </c>
      <c r="C204" t="s">
        <v>29</v>
      </c>
      <c r="E204" t="s">
        <v>42</v>
      </c>
      <c r="F204" t="s">
        <v>27</v>
      </c>
      <c r="G204" t="s">
        <v>30</v>
      </c>
      <c r="H204" s="1">
        <v>6</v>
      </c>
      <c r="I204" s="1">
        <v>2</v>
      </c>
      <c r="J204" s="1">
        <v>2</v>
      </c>
      <c r="K204" s="1">
        <v>1</v>
      </c>
      <c r="L204" s="1">
        <v>3</v>
      </c>
      <c r="M204" s="1">
        <v>3</v>
      </c>
      <c r="N204" s="1">
        <v>3</v>
      </c>
      <c r="O204" s="1">
        <v>3</v>
      </c>
      <c r="P204" s="1">
        <v>3</v>
      </c>
      <c r="Q204" s="1">
        <v>3</v>
      </c>
      <c r="R204" s="1">
        <v>2</v>
      </c>
      <c r="S204" s="1">
        <v>2</v>
      </c>
      <c r="T204" s="1">
        <v>2</v>
      </c>
      <c r="U204" s="1">
        <v>3</v>
      </c>
      <c r="V204" s="1">
        <v>3</v>
      </c>
      <c r="W204" s="1">
        <v>3</v>
      </c>
      <c r="X204" s="1">
        <v>3</v>
      </c>
      <c r="Y204" t="s">
        <v>1876</v>
      </c>
      <c r="Z204" t="s">
        <v>1877</v>
      </c>
    </row>
    <row r="205" spans="1:26" ht="165" x14ac:dyDescent="0.25">
      <c r="A205" t="s">
        <v>24</v>
      </c>
      <c r="B205" s="5" t="s">
        <v>336</v>
      </c>
      <c r="C205" t="s">
        <v>32</v>
      </c>
      <c r="E205" t="s">
        <v>337</v>
      </c>
      <c r="F205" t="s">
        <v>37</v>
      </c>
      <c r="G205" t="s">
        <v>53</v>
      </c>
      <c r="H205" s="1">
        <v>6</v>
      </c>
      <c r="I205" s="1">
        <v>2</v>
      </c>
      <c r="J205" s="1">
        <v>2</v>
      </c>
      <c r="K205" s="1">
        <v>1</v>
      </c>
      <c r="L205" s="1">
        <v>3</v>
      </c>
      <c r="M205" s="1">
        <v>3</v>
      </c>
      <c r="N205" s="1">
        <v>3</v>
      </c>
      <c r="O205" s="1">
        <v>3</v>
      </c>
      <c r="P205" s="1">
        <v>3</v>
      </c>
      <c r="Q205" s="1">
        <v>3</v>
      </c>
      <c r="R205" s="1">
        <v>2</v>
      </c>
      <c r="S205" s="1">
        <v>2</v>
      </c>
      <c r="T205" s="1">
        <v>2</v>
      </c>
      <c r="U205" s="1">
        <v>3</v>
      </c>
      <c r="V205" s="1">
        <v>3</v>
      </c>
      <c r="W205" s="1">
        <v>3</v>
      </c>
      <c r="X205" s="1">
        <v>3</v>
      </c>
      <c r="Y205" t="s">
        <v>1876</v>
      </c>
      <c r="Z205" t="s">
        <v>1877</v>
      </c>
    </row>
    <row r="206" spans="1:26" x14ac:dyDescent="0.25">
      <c r="A206" t="s">
        <v>24</v>
      </c>
      <c r="C206" t="s">
        <v>29</v>
      </c>
      <c r="E206" t="s">
        <v>338</v>
      </c>
      <c r="F206" t="s">
        <v>37</v>
      </c>
      <c r="G206" t="s">
        <v>30</v>
      </c>
      <c r="H206" s="1">
        <v>6</v>
      </c>
      <c r="I206" s="1">
        <v>2</v>
      </c>
      <c r="J206" s="1">
        <v>2</v>
      </c>
      <c r="K206" s="1">
        <v>1</v>
      </c>
      <c r="L206" s="1">
        <v>3</v>
      </c>
      <c r="M206" s="1">
        <v>3</v>
      </c>
      <c r="N206" s="1">
        <v>3</v>
      </c>
      <c r="O206" s="1">
        <v>3</v>
      </c>
      <c r="P206" s="1">
        <v>3</v>
      </c>
      <c r="Q206" s="1">
        <v>3</v>
      </c>
      <c r="R206" s="1">
        <v>2</v>
      </c>
      <c r="S206" s="1">
        <v>2</v>
      </c>
      <c r="T206" s="1">
        <v>2</v>
      </c>
      <c r="U206" s="1">
        <v>3</v>
      </c>
      <c r="V206" s="1">
        <v>3</v>
      </c>
      <c r="W206" s="1">
        <v>3</v>
      </c>
      <c r="X206" s="1">
        <v>3</v>
      </c>
      <c r="Y206" t="s">
        <v>1876</v>
      </c>
      <c r="Z206" t="s">
        <v>1877</v>
      </c>
    </row>
    <row r="207" spans="1:26" x14ac:dyDescent="0.25">
      <c r="A207" t="s">
        <v>24</v>
      </c>
      <c r="C207" t="s">
        <v>29</v>
      </c>
      <c r="F207" t="s">
        <v>27</v>
      </c>
      <c r="G207" t="s">
        <v>144</v>
      </c>
      <c r="H207" s="1">
        <v>6</v>
      </c>
      <c r="I207" s="1">
        <v>2</v>
      </c>
      <c r="J207" s="1">
        <v>2</v>
      </c>
      <c r="K207" s="1">
        <v>1</v>
      </c>
      <c r="L207" s="1">
        <v>3</v>
      </c>
      <c r="M207" s="1">
        <v>3</v>
      </c>
      <c r="N207" s="1">
        <v>3</v>
      </c>
      <c r="O207" s="1">
        <v>3</v>
      </c>
      <c r="P207" s="1">
        <v>3</v>
      </c>
      <c r="Q207" s="1">
        <v>3</v>
      </c>
      <c r="R207" s="1">
        <v>2</v>
      </c>
      <c r="S207" s="1">
        <v>2</v>
      </c>
      <c r="T207" s="1">
        <v>2</v>
      </c>
      <c r="U207" s="1">
        <v>3</v>
      </c>
      <c r="V207" s="1">
        <v>3</v>
      </c>
      <c r="W207" s="1">
        <v>3</v>
      </c>
      <c r="X207" s="1">
        <v>3</v>
      </c>
      <c r="Y207" t="s">
        <v>1876</v>
      </c>
      <c r="Z207" t="s">
        <v>1877</v>
      </c>
    </row>
    <row r="208" spans="1:26" x14ac:dyDescent="0.25">
      <c r="A208" t="s">
        <v>24</v>
      </c>
      <c r="C208" t="s">
        <v>29</v>
      </c>
      <c r="E208" t="s">
        <v>339</v>
      </c>
      <c r="F208" t="s">
        <v>27</v>
      </c>
      <c r="G208" t="s">
        <v>47</v>
      </c>
      <c r="H208" s="1">
        <v>6</v>
      </c>
      <c r="I208" s="1">
        <v>2</v>
      </c>
      <c r="J208" s="1">
        <v>2</v>
      </c>
      <c r="K208" s="1">
        <v>1</v>
      </c>
      <c r="L208" s="1">
        <v>3</v>
      </c>
      <c r="M208" s="1">
        <v>3</v>
      </c>
      <c r="N208" s="1">
        <v>3</v>
      </c>
      <c r="O208" s="1">
        <v>3</v>
      </c>
      <c r="P208" s="1">
        <v>3</v>
      </c>
      <c r="Q208" s="1">
        <v>3</v>
      </c>
      <c r="R208" s="1">
        <v>2</v>
      </c>
      <c r="S208" s="1">
        <v>2</v>
      </c>
      <c r="T208" s="1">
        <v>2</v>
      </c>
      <c r="U208" s="1">
        <v>3</v>
      </c>
      <c r="V208" s="1">
        <v>3</v>
      </c>
      <c r="W208" s="1">
        <v>3</v>
      </c>
      <c r="X208" s="1">
        <v>3</v>
      </c>
      <c r="Y208" t="s">
        <v>1876</v>
      </c>
      <c r="Z208" t="s">
        <v>1877</v>
      </c>
    </row>
    <row r="209" spans="1:26" x14ac:dyDescent="0.25">
      <c r="A209" t="s">
        <v>24</v>
      </c>
      <c r="B209" t="s">
        <v>340</v>
      </c>
      <c r="C209" t="s">
        <v>29</v>
      </c>
      <c r="E209" t="s">
        <v>341</v>
      </c>
      <c r="F209" t="s">
        <v>27</v>
      </c>
      <c r="G209" t="s">
        <v>47</v>
      </c>
      <c r="H209" s="1">
        <v>6</v>
      </c>
      <c r="I209" s="1">
        <v>2</v>
      </c>
      <c r="J209" s="1">
        <v>2</v>
      </c>
      <c r="K209" s="1">
        <v>1</v>
      </c>
      <c r="L209" s="1">
        <v>3</v>
      </c>
      <c r="M209" s="1">
        <v>3</v>
      </c>
      <c r="N209" s="1">
        <v>3</v>
      </c>
      <c r="O209" s="1">
        <v>3</v>
      </c>
      <c r="P209" s="1">
        <v>3</v>
      </c>
      <c r="Q209" s="1">
        <v>3</v>
      </c>
      <c r="R209" s="1">
        <v>2</v>
      </c>
      <c r="S209" s="1">
        <v>2</v>
      </c>
      <c r="T209" s="1">
        <v>2</v>
      </c>
      <c r="U209" s="1">
        <v>3</v>
      </c>
      <c r="V209" s="1">
        <v>3</v>
      </c>
      <c r="W209" s="1">
        <v>3</v>
      </c>
      <c r="X209" s="1">
        <v>3</v>
      </c>
      <c r="Y209" t="s">
        <v>1876</v>
      </c>
      <c r="Z209" t="s">
        <v>1877</v>
      </c>
    </row>
    <row r="210" spans="1:26" x14ac:dyDescent="0.25">
      <c r="A210" t="s">
        <v>24</v>
      </c>
      <c r="C210" t="s">
        <v>29</v>
      </c>
      <c r="D210" t="s">
        <v>342</v>
      </c>
      <c r="E210" t="s">
        <v>42</v>
      </c>
      <c r="F210" t="s">
        <v>37</v>
      </c>
      <c r="G210" t="s">
        <v>30</v>
      </c>
      <c r="H210" s="1">
        <v>6</v>
      </c>
      <c r="I210" s="1">
        <v>2</v>
      </c>
      <c r="J210" s="1">
        <v>2</v>
      </c>
      <c r="K210" s="1">
        <v>1</v>
      </c>
      <c r="L210" s="1">
        <v>3</v>
      </c>
      <c r="M210" s="1">
        <v>3</v>
      </c>
      <c r="N210" s="1">
        <v>3</v>
      </c>
      <c r="O210" s="1">
        <v>3</v>
      </c>
      <c r="P210" s="1">
        <v>3</v>
      </c>
      <c r="Q210" s="1">
        <v>3</v>
      </c>
      <c r="R210" s="1">
        <v>2</v>
      </c>
      <c r="S210" s="1">
        <v>2</v>
      </c>
      <c r="T210" s="1">
        <v>2</v>
      </c>
      <c r="U210" s="1">
        <v>3</v>
      </c>
      <c r="V210" s="1">
        <v>3</v>
      </c>
      <c r="W210" s="1">
        <v>3</v>
      </c>
      <c r="X210" s="1">
        <v>3</v>
      </c>
      <c r="Y210" t="s">
        <v>1876</v>
      </c>
      <c r="Z210" t="s">
        <v>1877</v>
      </c>
    </row>
    <row r="211" spans="1:26" x14ac:dyDescent="0.25">
      <c r="A211" t="s">
        <v>24</v>
      </c>
      <c r="B211" t="s">
        <v>343</v>
      </c>
      <c r="C211" t="s">
        <v>25</v>
      </c>
      <c r="D211" t="s">
        <v>344</v>
      </c>
      <c r="E211" t="s">
        <v>345</v>
      </c>
      <c r="F211" t="s">
        <v>37</v>
      </c>
      <c r="G211" t="s">
        <v>28</v>
      </c>
      <c r="H211" s="1">
        <v>6</v>
      </c>
      <c r="I211" s="1">
        <v>2</v>
      </c>
      <c r="J211" s="1">
        <v>2</v>
      </c>
      <c r="K211" s="1">
        <v>1</v>
      </c>
      <c r="L211" s="1">
        <v>3</v>
      </c>
      <c r="M211" s="1">
        <v>3</v>
      </c>
      <c r="N211" s="1">
        <v>3</v>
      </c>
      <c r="O211" s="1">
        <v>3</v>
      </c>
      <c r="P211" s="1">
        <v>3</v>
      </c>
      <c r="Q211" s="1">
        <v>3</v>
      </c>
      <c r="R211" s="1">
        <v>2</v>
      </c>
      <c r="S211" s="1">
        <v>2</v>
      </c>
      <c r="T211" s="1">
        <v>2</v>
      </c>
      <c r="U211" s="1">
        <v>3</v>
      </c>
      <c r="V211" s="1">
        <v>3</v>
      </c>
      <c r="W211" s="1">
        <v>3</v>
      </c>
      <c r="X211" s="1">
        <v>3</v>
      </c>
      <c r="Y211" t="s">
        <v>1876</v>
      </c>
      <c r="Z211" t="s">
        <v>1877</v>
      </c>
    </row>
    <row r="212" spans="1:26" ht="409.5" x14ac:dyDescent="0.25">
      <c r="A212" t="s">
        <v>24</v>
      </c>
      <c r="B212" s="5" t="s">
        <v>346</v>
      </c>
      <c r="C212" t="s">
        <v>25</v>
      </c>
      <c r="E212" t="s">
        <v>42</v>
      </c>
      <c r="F212" t="s">
        <v>27</v>
      </c>
      <c r="G212" t="s">
        <v>30</v>
      </c>
      <c r="H212" s="1">
        <v>6</v>
      </c>
      <c r="I212" s="1">
        <v>2</v>
      </c>
      <c r="J212" s="1">
        <v>2</v>
      </c>
      <c r="K212" s="1">
        <v>1</v>
      </c>
      <c r="L212" s="1">
        <v>3</v>
      </c>
      <c r="M212" s="1">
        <v>3</v>
      </c>
      <c r="N212" s="1">
        <v>3</v>
      </c>
      <c r="O212" s="1">
        <v>3</v>
      </c>
      <c r="P212" s="1">
        <v>3</v>
      </c>
      <c r="Q212" s="1">
        <v>3</v>
      </c>
      <c r="R212" s="1">
        <v>2</v>
      </c>
      <c r="S212" s="1">
        <v>2</v>
      </c>
      <c r="T212" s="1">
        <v>2</v>
      </c>
      <c r="U212" s="1">
        <v>3</v>
      </c>
      <c r="V212" s="1">
        <v>3</v>
      </c>
      <c r="W212" s="1">
        <v>3</v>
      </c>
      <c r="X212" s="1">
        <v>3</v>
      </c>
      <c r="Y212" t="s">
        <v>1876</v>
      </c>
      <c r="Z212" t="s">
        <v>1877</v>
      </c>
    </row>
    <row r="213" spans="1:26" x14ac:dyDescent="0.25">
      <c r="A213" t="s">
        <v>24</v>
      </c>
      <c r="C213" t="s">
        <v>25</v>
      </c>
      <c r="D213" t="s">
        <v>347</v>
      </c>
      <c r="E213" t="s">
        <v>348</v>
      </c>
      <c r="F213" t="s">
        <v>27</v>
      </c>
      <c r="G213" t="s">
        <v>53</v>
      </c>
      <c r="H213" s="1">
        <v>6</v>
      </c>
      <c r="I213" s="1">
        <v>2</v>
      </c>
      <c r="J213" s="1">
        <v>2</v>
      </c>
      <c r="K213" s="1">
        <v>1</v>
      </c>
      <c r="L213" s="1">
        <v>3</v>
      </c>
      <c r="M213" s="1">
        <v>3</v>
      </c>
      <c r="N213" s="1">
        <v>3</v>
      </c>
      <c r="O213" s="1">
        <v>3</v>
      </c>
      <c r="P213" s="1">
        <v>3</v>
      </c>
      <c r="Q213" s="1">
        <v>3</v>
      </c>
      <c r="R213" s="1">
        <v>2</v>
      </c>
      <c r="S213" s="1">
        <v>2</v>
      </c>
      <c r="T213" s="1">
        <v>2</v>
      </c>
      <c r="U213" s="1">
        <v>3</v>
      </c>
      <c r="V213" s="1">
        <v>3</v>
      </c>
      <c r="W213" s="1">
        <v>3</v>
      </c>
      <c r="X213" s="1">
        <v>3</v>
      </c>
      <c r="Y213" t="s">
        <v>1876</v>
      </c>
      <c r="Z213" t="s">
        <v>1877</v>
      </c>
    </row>
    <row r="214" spans="1:26" x14ac:dyDescent="0.25">
      <c r="A214" t="s">
        <v>24</v>
      </c>
      <c r="C214" t="s">
        <v>25</v>
      </c>
      <c r="E214" t="s">
        <v>60</v>
      </c>
      <c r="F214" t="s">
        <v>27</v>
      </c>
      <c r="G214" t="s">
        <v>30</v>
      </c>
      <c r="H214" s="1">
        <v>6</v>
      </c>
      <c r="I214" s="1">
        <v>2</v>
      </c>
      <c r="J214" s="1">
        <v>2</v>
      </c>
      <c r="K214" s="1">
        <v>1</v>
      </c>
      <c r="L214" s="1">
        <v>3</v>
      </c>
      <c r="M214" s="1">
        <v>3</v>
      </c>
      <c r="N214" s="1">
        <v>3</v>
      </c>
      <c r="O214" s="1">
        <v>3</v>
      </c>
      <c r="P214" s="1">
        <v>3</v>
      </c>
      <c r="Q214" s="1">
        <v>3</v>
      </c>
      <c r="R214" s="1">
        <v>2</v>
      </c>
      <c r="S214" s="1">
        <v>2</v>
      </c>
      <c r="T214" s="1">
        <v>2</v>
      </c>
      <c r="U214" s="1">
        <v>3</v>
      </c>
      <c r="V214" s="1">
        <v>3</v>
      </c>
      <c r="W214" s="1">
        <v>3</v>
      </c>
      <c r="X214" s="1">
        <v>3</v>
      </c>
      <c r="Y214" t="s">
        <v>1876</v>
      </c>
      <c r="Z214" t="s">
        <v>1877</v>
      </c>
    </row>
    <row r="215" spans="1:26" x14ac:dyDescent="0.25">
      <c r="A215" t="s">
        <v>24</v>
      </c>
      <c r="C215" t="s">
        <v>56</v>
      </c>
      <c r="E215" t="s">
        <v>73</v>
      </c>
      <c r="F215" t="s">
        <v>37</v>
      </c>
      <c r="G215" t="s">
        <v>30</v>
      </c>
      <c r="H215" s="1">
        <v>6</v>
      </c>
      <c r="I215" s="1">
        <v>2</v>
      </c>
      <c r="J215" s="1">
        <v>2</v>
      </c>
      <c r="K215" s="1">
        <v>1</v>
      </c>
      <c r="L215" s="1">
        <v>3</v>
      </c>
      <c r="M215" s="1">
        <v>3</v>
      </c>
      <c r="N215" s="1">
        <v>3</v>
      </c>
      <c r="O215" s="1">
        <v>3</v>
      </c>
      <c r="P215" s="1">
        <v>3</v>
      </c>
      <c r="Q215" s="1">
        <v>3</v>
      </c>
      <c r="R215" s="1">
        <v>2</v>
      </c>
      <c r="S215" s="1">
        <v>2</v>
      </c>
      <c r="T215" s="1">
        <v>2</v>
      </c>
      <c r="U215" s="1">
        <v>3</v>
      </c>
      <c r="V215" s="1">
        <v>3</v>
      </c>
      <c r="W215" s="1">
        <v>3</v>
      </c>
      <c r="X215" s="1">
        <v>3</v>
      </c>
      <c r="Y215" t="s">
        <v>1876</v>
      </c>
      <c r="Z215" t="s">
        <v>1877</v>
      </c>
    </row>
    <row r="216" spans="1:26" x14ac:dyDescent="0.25">
      <c r="A216" t="s">
        <v>24</v>
      </c>
      <c r="B216" t="s">
        <v>349</v>
      </c>
      <c r="C216" t="s">
        <v>25</v>
      </c>
      <c r="E216" t="s">
        <v>205</v>
      </c>
      <c r="F216" t="s">
        <v>27</v>
      </c>
      <c r="G216" t="s">
        <v>53</v>
      </c>
      <c r="H216" s="1">
        <v>6</v>
      </c>
      <c r="I216" s="1">
        <v>2</v>
      </c>
      <c r="J216" s="1">
        <v>2</v>
      </c>
      <c r="K216" s="1">
        <v>1</v>
      </c>
      <c r="L216" s="1">
        <v>3</v>
      </c>
      <c r="M216" s="1">
        <v>3</v>
      </c>
      <c r="N216" s="1">
        <v>3</v>
      </c>
      <c r="O216" s="1">
        <v>3</v>
      </c>
      <c r="P216" s="1">
        <v>3</v>
      </c>
      <c r="Q216" s="1">
        <v>3</v>
      </c>
      <c r="R216" s="1">
        <v>2</v>
      </c>
      <c r="S216" s="1">
        <v>2</v>
      </c>
      <c r="T216" s="1">
        <v>2</v>
      </c>
      <c r="U216" s="1">
        <v>3</v>
      </c>
      <c r="V216" s="1">
        <v>3</v>
      </c>
      <c r="W216" s="1">
        <v>3</v>
      </c>
      <c r="X216" s="1">
        <v>3</v>
      </c>
      <c r="Y216" t="s">
        <v>1876</v>
      </c>
      <c r="Z216" t="s">
        <v>1877</v>
      </c>
    </row>
    <row r="217" spans="1:26" x14ac:dyDescent="0.25">
      <c r="A217" t="s">
        <v>24</v>
      </c>
      <c r="B217" t="s">
        <v>350</v>
      </c>
      <c r="C217" t="s">
        <v>29</v>
      </c>
      <c r="D217" t="s">
        <v>351</v>
      </c>
      <c r="F217" t="s">
        <v>27</v>
      </c>
      <c r="G217" t="s">
        <v>53</v>
      </c>
      <c r="H217" s="1">
        <v>6</v>
      </c>
      <c r="I217" s="1">
        <v>2</v>
      </c>
      <c r="J217" s="1">
        <v>2</v>
      </c>
      <c r="K217" s="1">
        <v>1</v>
      </c>
      <c r="L217" s="1">
        <v>3</v>
      </c>
      <c r="M217" s="1">
        <v>3</v>
      </c>
      <c r="N217" s="1">
        <v>3</v>
      </c>
      <c r="O217" s="1">
        <v>3</v>
      </c>
      <c r="P217" s="1">
        <v>3</v>
      </c>
      <c r="Q217" s="1">
        <v>3</v>
      </c>
      <c r="R217" s="1">
        <v>2</v>
      </c>
      <c r="S217" s="1">
        <v>2</v>
      </c>
      <c r="T217" s="1">
        <v>2</v>
      </c>
      <c r="U217" s="1">
        <v>3</v>
      </c>
      <c r="V217" s="1">
        <v>3</v>
      </c>
      <c r="W217" s="1">
        <v>3</v>
      </c>
      <c r="X217" s="1">
        <v>3</v>
      </c>
      <c r="Y217" t="s">
        <v>1876</v>
      </c>
      <c r="Z217" t="s">
        <v>1877</v>
      </c>
    </row>
    <row r="218" spans="1:26" x14ac:dyDescent="0.25">
      <c r="A218" t="s">
        <v>24</v>
      </c>
      <c r="C218" t="s">
        <v>25</v>
      </c>
      <c r="E218" t="s">
        <v>352</v>
      </c>
      <c r="F218" t="s">
        <v>37</v>
      </c>
      <c r="G218" t="s">
        <v>53</v>
      </c>
      <c r="H218" s="1">
        <v>6</v>
      </c>
      <c r="I218" s="1">
        <v>2</v>
      </c>
      <c r="J218" s="1">
        <v>2</v>
      </c>
      <c r="K218" s="1">
        <v>1</v>
      </c>
      <c r="L218" s="1">
        <v>3</v>
      </c>
      <c r="M218" s="1">
        <v>3</v>
      </c>
      <c r="N218" s="1">
        <v>3</v>
      </c>
      <c r="O218" s="1">
        <v>3</v>
      </c>
      <c r="P218" s="1">
        <v>3</v>
      </c>
      <c r="Q218" s="1">
        <v>3</v>
      </c>
      <c r="R218" s="1">
        <v>2</v>
      </c>
      <c r="S218" s="1">
        <v>2</v>
      </c>
      <c r="T218" s="1">
        <v>2</v>
      </c>
      <c r="U218" s="1">
        <v>3</v>
      </c>
      <c r="V218" s="1">
        <v>3</v>
      </c>
      <c r="W218" s="1">
        <v>3</v>
      </c>
      <c r="X218" s="1">
        <v>3</v>
      </c>
      <c r="Y218" t="s">
        <v>1876</v>
      </c>
      <c r="Z218" t="s">
        <v>1877</v>
      </c>
    </row>
    <row r="219" spans="1:26" x14ac:dyDescent="0.25">
      <c r="A219" t="s">
        <v>24</v>
      </c>
      <c r="B219" t="s">
        <v>353</v>
      </c>
      <c r="C219" t="s">
        <v>56</v>
      </c>
      <c r="D219" t="s">
        <v>354</v>
      </c>
      <c r="E219" t="s">
        <v>355</v>
      </c>
      <c r="F219" t="s">
        <v>37</v>
      </c>
      <c r="G219" t="s">
        <v>100</v>
      </c>
      <c r="H219" s="1">
        <v>6</v>
      </c>
      <c r="I219" s="1">
        <v>2</v>
      </c>
      <c r="J219" s="1">
        <v>2</v>
      </c>
      <c r="K219" s="1">
        <v>1</v>
      </c>
      <c r="L219" s="1">
        <v>3</v>
      </c>
      <c r="M219" s="1">
        <v>3</v>
      </c>
      <c r="N219" s="1">
        <v>3</v>
      </c>
      <c r="O219" s="1">
        <v>3</v>
      </c>
      <c r="P219" s="1">
        <v>3</v>
      </c>
      <c r="Q219" s="1">
        <v>3</v>
      </c>
      <c r="R219" s="1">
        <v>2</v>
      </c>
      <c r="S219" s="1">
        <v>2</v>
      </c>
      <c r="T219" s="1">
        <v>2</v>
      </c>
      <c r="U219" s="1">
        <v>3</v>
      </c>
      <c r="V219" s="1">
        <v>3</v>
      </c>
      <c r="W219" s="1">
        <v>3</v>
      </c>
      <c r="X219" s="1">
        <v>3</v>
      </c>
      <c r="Y219" t="s">
        <v>1876</v>
      </c>
      <c r="Z219" t="s">
        <v>1877</v>
      </c>
    </row>
    <row r="220" spans="1:26" x14ac:dyDescent="0.25">
      <c r="A220" t="s">
        <v>24</v>
      </c>
      <c r="B220" t="s">
        <v>353</v>
      </c>
      <c r="C220" t="s">
        <v>56</v>
      </c>
      <c r="D220" t="s">
        <v>354</v>
      </c>
      <c r="E220" t="s">
        <v>355</v>
      </c>
      <c r="F220" t="s">
        <v>37</v>
      </c>
      <c r="G220" t="s">
        <v>100</v>
      </c>
      <c r="H220" s="1">
        <v>6</v>
      </c>
      <c r="I220" s="1">
        <v>2</v>
      </c>
      <c r="J220" s="1">
        <v>2</v>
      </c>
      <c r="K220" s="1">
        <v>1</v>
      </c>
      <c r="L220" s="1">
        <v>3</v>
      </c>
      <c r="M220" s="1">
        <v>3</v>
      </c>
      <c r="N220" s="1">
        <v>3</v>
      </c>
      <c r="O220" s="1">
        <v>3</v>
      </c>
      <c r="P220" s="1">
        <v>3</v>
      </c>
      <c r="Q220" s="1">
        <v>3</v>
      </c>
      <c r="R220" s="1">
        <v>2</v>
      </c>
      <c r="S220" s="1">
        <v>2</v>
      </c>
      <c r="T220" s="1">
        <v>2</v>
      </c>
      <c r="U220" s="1">
        <v>3</v>
      </c>
      <c r="V220" s="1">
        <v>3</v>
      </c>
      <c r="W220" s="1">
        <v>3</v>
      </c>
      <c r="X220" s="1">
        <v>3</v>
      </c>
      <c r="Y220" t="s">
        <v>1876</v>
      </c>
      <c r="Z220" t="s">
        <v>1877</v>
      </c>
    </row>
    <row r="221" spans="1:26" x14ac:dyDescent="0.25">
      <c r="A221" t="s">
        <v>24</v>
      </c>
      <c r="C221" t="s">
        <v>32</v>
      </c>
      <c r="D221" t="s">
        <v>356</v>
      </c>
      <c r="E221" t="s">
        <v>357</v>
      </c>
      <c r="F221" t="s">
        <v>27</v>
      </c>
      <c r="G221" t="s">
        <v>30</v>
      </c>
      <c r="H221" s="1">
        <v>6</v>
      </c>
      <c r="I221" s="1">
        <v>2</v>
      </c>
      <c r="J221" s="1">
        <v>2</v>
      </c>
      <c r="K221" s="1">
        <v>1</v>
      </c>
      <c r="L221" s="1">
        <v>3</v>
      </c>
      <c r="M221" s="1">
        <v>3</v>
      </c>
      <c r="N221" s="1">
        <v>3</v>
      </c>
      <c r="O221" s="1">
        <v>3</v>
      </c>
      <c r="P221" s="1">
        <v>3</v>
      </c>
      <c r="Q221" s="1">
        <v>3</v>
      </c>
      <c r="R221" s="1">
        <v>2</v>
      </c>
      <c r="S221" s="1">
        <v>2</v>
      </c>
      <c r="T221" s="1">
        <v>2</v>
      </c>
      <c r="U221" s="1">
        <v>3</v>
      </c>
      <c r="V221" s="1">
        <v>3</v>
      </c>
      <c r="W221" s="1">
        <v>3</v>
      </c>
      <c r="X221" s="1">
        <v>3</v>
      </c>
      <c r="Y221" t="s">
        <v>1876</v>
      </c>
      <c r="Z221" t="s">
        <v>1877</v>
      </c>
    </row>
    <row r="222" spans="1:26" x14ac:dyDescent="0.25">
      <c r="A222" t="s">
        <v>24</v>
      </c>
      <c r="C222" t="s">
        <v>25</v>
      </c>
      <c r="D222" t="s">
        <v>358</v>
      </c>
      <c r="E222" t="s">
        <v>359</v>
      </c>
      <c r="F222" t="s">
        <v>27</v>
      </c>
      <c r="G222" t="s">
        <v>30</v>
      </c>
      <c r="H222" s="1">
        <v>6</v>
      </c>
      <c r="I222" s="1">
        <v>2</v>
      </c>
      <c r="J222" s="1">
        <v>2</v>
      </c>
      <c r="K222" s="1">
        <v>1</v>
      </c>
      <c r="L222" s="1">
        <v>3</v>
      </c>
      <c r="M222" s="1">
        <v>3</v>
      </c>
      <c r="N222" s="1">
        <v>3</v>
      </c>
      <c r="O222" s="1">
        <v>3</v>
      </c>
      <c r="P222" s="1">
        <v>3</v>
      </c>
      <c r="Q222" s="1">
        <v>3</v>
      </c>
      <c r="R222" s="1">
        <v>2</v>
      </c>
      <c r="S222" s="1">
        <v>2</v>
      </c>
      <c r="T222" s="1">
        <v>2</v>
      </c>
      <c r="U222" s="1">
        <v>3</v>
      </c>
      <c r="V222" s="1">
        <v>3</v>
      </c>
      <c r="W222" s="1">
        <v>3</v>
      </c>
      <c r="X222" s="1">
        <v>3</v>
      </c>
      <c r="Y222" t="s">
        <v>1876</v>
      </c>
      <c r="Z222" t="s">
        <v>1877</v>
      </c>
    </row>
    <row r="223" spans="1:26" x14ac:dyDescent="0.25">
      <c r="A223" t="s">
        <v>24</v>
      </c>
      <c r="C223" t="s">
        <v>29</v>
      </c>
      <c r="D223" t="s">
        <v>360</v>
      </c>
      <c r="E223" t="s">
        <v>361</v>
      </c>
      <c r="F223" t="s">
        <v>37</v>
      </c>
      <c r="G223" t="s">
        <v>47</v>
      </c>
      <c r="H223" s="1">
        <v>6</v>
      </c>
      <c r="I223" s="1">
        <v>2</v>
      </c>
      <c r="J223" s="1">
        <v>2</v>
      </c>
      <c r="K223" s="1">
        <v>1</v>
      </c>
      <c r="L223" s="1">
        <v>3</v>
      </c>
      <c r="M223" s="1">
        <v>3</v>
      </c>
      <c r="N223" s="1">
        <v>3</v>
      </c>
      <c r="O223" s="1">
        <v>3</v>
      </c>
      <c r="P223" s="1">
        <v>3</v>
      </c>
      <c r="Q223" s="1">
        <v>3</v>
      </c>
      <c r="R223" s="1">
        <v>2</v>
      </c>
      <c r="S223" s="1">
        <v>2</v>
      </c>
      <c r="T223" s="1">
        <v>2</v>
      </c>
      <c r="U223" s="1">
        <v>3</v>
      </c>
      <c r="V223" s="1">
        <v>3</v>
      </c>
      <c r="W223" s="1">
        <v>3</v>
      </c>
      <c r="X223" s="1">
        <v>3</v>
      </c>
      <c r="Y223" t="s">
        <v>1876</v>
      </c>
      <c r="Z223" t="s">
        <v>1877</v>
      </c>
    </row>
    <row r="224" spans="1:26" x14ac:dyDescent="0.25">
      <c r="A224" t="s">
        <v>24</v>
      </c>
      <c r="B224" t="s">
        <v>353</v>
      </c>
      <c r="C224" t="s">
        <v>56</v>
      </c>
      <c r="D224" t="s">
        <v>354</v>
      </c>
      <c r="E224" t="s">
        <v>355</v>
      </c>
      <c r="F224" t="s">
        <v>27</v>
      </c>
      <c r="G224" t="s">
        <v>100</v>
      </c>
      <c r="H224" s="1">
        <v>6</v>
      </c>
      <c r="I224" s="1">
        <v>2</v>
      </c>
      <c r="J224" s="1">
        <v>2</v>
      </c>
      <c r="K224" s="1">
        <v>1</v>
      </c>
      <c r="L224" s="1">
        <v>3</v>
      </c>
      <c r="M224" s="1">
        <v>3</v>
      </c>
      <c r="N224" s="1">
        <v>3</v>
      </c>
      <c r="O224" s="1">
        <v>3</v>
      </c>
      <c r="P224" s="1">
        <v>3</v>
      </c>
      <c r="Q224" s="1">
        <v>3</v>
      </c>
      <c r="R224" s="1">
        <v>2</v>
      </c>
      <c r="S224" s="1">
        <v>2</v>
      </c>
      <c r="T224" s="1">
        <v>2</v>
      </c>
      <c r="U224" s="1">
        <v>3</v>
      </c>
      <c r="V224" s="1">
        <v>3</v>
      </c>
      <c r="W224" s="1">
        <v>3</v>
      </c>
      <c r="X224" s="1">
        <v>3</v>
      </c>
      <c r="Y224" t="s">
        <v>1876</v>
      </c>
      <c r="Z224" t="s">
        <v>1877</v>
      </c>
    </row>
    <row r="225" spans="1:26" x14ac:dyDescent="0.25">
      <c r="A225" t="s">
        <v>24</v>
      </c>
      <c r="B225" t="s">
        <v>362</v>
      </c>
      <c r="C225" t="s">
        <v>32</v>
      </c>
      <c r="D225" t="s">
        <v>363</v>
      </c>
      <c r="E225" t="s">
        <v>364</v>
      </c>
      <c r="F225" t="s">
        <v>27</v>
      </c>
      <c r="G225" t="s">
        <v>30</v>
      </c>
      <c r="H225" s="1">
        <v>6</v>
      </c>
      <c r="I225">
        <v>2</v>
      </c>
      <c r="J225" s="1">
        <v>2</v>
      </c>
      <c r="K225" s="1">
        <v>1</v>
      </c>
      <c r="L225" s="1">
        <v>3</v>
      </c>
      <c r="M225" s="1">
        <v>3</v>
      </c>
      <c r="N225" s="1">
        <v>3</v>
      </c>
      <c r="O225" s="1">
        <v>3</v>
      </c>
      <c r="P225" s="1">
        <v>3</v>
      </c>
      <c r="Q225" s="1">
        <v>3</v>
      </c>
      <c r="R225" s="1">
        <v>2</v>
      </c>
      <c r="S225" s="1">
        <v>2</v>
      </c>
      <c r="T225" s="1">
        <v>2</v>
      </c>
      <c r="U225" s="1">
        <v>3</v>
      </c>
      <c r="V225" s="1">
        <v>3</v>
      </c>
      <c r="W225" s="1">
        <v>3</v>
      </c>
      <c r="X225" s="1">
        <v>3</v>
      </c>
      <c r="Y225" t="s">
        <v>1876</v>
      </c>
      <c r="Z225" t="s">
        <v>1877</v>
      </c>
    </row>
    <row r="226" spans="1:26" x14ac:dyDescent="0.25">
      <c r="A226" t="s">
        <v>24</v>
      </c>
      <c r="C226" t="s">
        <v>32</v>
      </c>
      <c r="E226" t="s">
        <v>42</v>
      </c>
      <c r="F226" t="s">
        <v>37</v>
      </c>
      <c r="G226" t="s">
        <v>53</v>
      </c>
      <c r="H226" s="1">
        <v>6</v>
      </c>
      <c r="I226">
        <v>2</v>
      </c>
      <c r="J226" s="1">
        <v>2</v>
      </c>
      <c r="K226" s="1">
        <v>1</v>
      </c>
      <c r="L226" s="1">
        <v>3</v>
      </c>
      <c r="M226" s="1">
        <v>3</v>
      </c>
      <c r="N226" s="1">
        <v>3</v>
      </c>
      <c r="O226" s="1">
        <v>3</v>
      </c>
      <c r="P226" s="1">
        <v>3</v>
      </c>
      <c r="Q226" s="1">
        <v>3</v>
      </c>
      <c r="R226" s="1">
        <v>2</v>
      </c>
      <c r="S226" s="1">
        <v>2</v>
      </c>
      <c r="T226" s="1">
        <v>2</v>
      </c>
      <c r="U226" s="1">
        <v>3</v>
      </c>
      <c r="V226" s="1">
        <v>3</v>
      </c>
      <c r="W226" s="1">
        <v>3</v>
      </c>
      <c r="X226" s="1">
        <v>3</v>
      </c>
      <c r="Y226" t="s">
        <v>1876</v>
      </c>
      <c r="Z226" t="s">
        <v>1877</v>
      </c>
    </row>
    <row r="227" spans="1:26" x14ac:dyDescent="0.25">
      <c r="A227" t="s">
        <v>24</v>
      </c>
      <c r="B227" t="s">
        <v>365</v>
      </c>
      <c r="C227" t="s">
        <v>25</v>
      </c>
      <c r="D227" t="s">
        <v>366</v>
      </c>
      <c r="E227" t="s">
        <v>42</v>
      </c>
      <c r="F227" t="s">
        <v>27</v>
      </c>
      <c r="G227" t="s">
        <v>47</v>
      </c>
      <c r="H227" s="1">
        <v>6</v>
      </c>
      <c r="I227">
        <v>2</v>
      </c>
      <c r="J227" s="1">
        <v>2</v>
      </c>
      <c r="K227" s="1">
        <v>1</v>
      </c>
      <c r="L227" s="1">
        <v>3</v>
      </c>
      <c r="M227" s="1">
        <v>3</v>
      </c>
      <c r="N227" s="1">
        <v>3</v>
      </c>
      <c r="O227" s="1">
        <v>3</v>
      </c>
      <c r="P227" s="1">
        <v>3</v>
      </c>
      <c r="Q227" s="1">
        <v>3</v>
      </c>
      <c r="R227" s="1">
        <v>2</v>
      </c>
      <c r="S227" s="1">
        <v>2</v>
      </c>
      <c r="T227" s="1">
        <v>2</v>
      </c>
      <c r="U227" s="1">
        <v>3</v>
      </c>
      <c r="V227" s="1">
        <v>3</v>
      </c>
      <c r="W227" s="1">
        <v>3</v>
      </c>
      <c r="X227" s="1">
        <v>3</v>
      </c>
      <c r="Y227" t="s">
        <v>1876</v>
      </c>
      <c r="Z227" t="s">
        <v>1877</v>
      </c>
    </row>
    <row r="228" spans="1:26" x14ac:dyDescent="0.25">
      <c r="A228" t="s">
        <v>24</v>
      </c>
      <c r="B228" t="s">
        <v>367</v>
      </c>
      <c r="C228" t="s">
        <v>29</v>
      </c>
      <c r="D228" t="s">
        <v>368</v>
      </c>
      <c r="E228" t="s">
        <v>26</v>
      </c>
      <c r="F228" t="s">
        <v>27</v>
      </c>
      <c r="G228" t="s">
        <v>30</v>
      </c>
      <c r="H228" s="1">
        <v>6</v>
      </c>
      <c r="I228">
        <v>2</v>
      </c>
      <c r="J228" s="1">
        <v>2</v>
      </c>
      <c r="K228" s="1">
        <v>1</v>
      </c>
      <c r="L228" s="1">
        <v>3</v>
      </c>
      <c r="M228" s="1">
        <v>3</v>
      </c>
      <c r="N228" s="1">
        <v>3</v>
      </c>
      <c r="O228" s="1">
        <v>3</v>
      </c>
      <c r="P228" s="1">
        <v>3</v>
      </c>
      <c r="Q228" s="1">
        <v>3</v>
      </c>
      <c r="R228" s="1">
        <v>2</v>
      </c>
      <c r="S228" s="1">
        <v>2</v>
      </c>
      <c r="T228" s="1">
        <v>2</v>
      </c>
      <c r="U228" s="1">
        <v>3</v>
      </c>
      <c r="V228" s="1">
        <v>3</v>
      </c>
      <c r="W228" s="1">
        <v>3</v>
      </c>
      <c r="X228" s="1">
        <v>3</v>
      </c>
      <c r="Y228" t="s">
        <v>1876</v>
      </c>
      <c r="Z228" t="s">
        <v>1877</v>
      </c>
    </row>
    <row r="229" spans="1:26" x14ac:dyDescent="0.25">
      <c r="A229" t="s">
        <v>24</v>
      </c>
      <c r="C229" t="s">
        <v>25</v>
      </c>
      <c r="D229" t="s">
        <v>369</v>
      </c>
      <c r="E229" t="s">
        <v>320</v>
      </c>
      <c r="F229" t="s">
        <v>27</v>
      </c>
      <c r="G229" t="s">
        <v>43</v>
      </c>
      <c r="H229" s="1">
        <v>6</v>
      </c>
      <c r="I229">
        <v>2</v>
      </c>
      <c r="J229" s="1">
        <v>2</v>
      </c>
      <c r="K229" s="1">
        <v>1</v>
      </c>
      <c r="L229" s="1">
        <v>3</v>
      </c>
      <c r="M229" s="1">
        <v>3</v>
      </c>
      <c r="N229" s="1">
        <v>3</v>
      </c>
      <c r="O229" s="1">
        <v>3</v>
      </c>
      <c r="P229" s="1">
        <v>3</v>
      </c>
      <c r="Q229" s="1">
        <v>3</v>
      </c>
      <c r="R229" s="1">
        <v>2</v>
      </c>
      <c r="S229" s="1">
        <v>2</v>
      </c>
      <c r="T229" s="1">
        <v>2</v>
      </c>
      <c r="U229" s="1">
        <v>3</v>
      </c>
      <c r="V229" s="1">
        <v>3</v>
      </c>
      <c r="W229" s="1">
        <v>3</v>
      </c>
      <c r="X229" s="1">
        <v>3</v>
      </c>
      <c r="Y229" t="s">
        <v>1876</v>
      </c>
      <c r="Z229" t="s">
        <v>1877</v>
      </c>
    </row>
    <row r="230" spans="1:26" x14ac:dyDescent="0.25">
      <c r="A230" t="s">
        <v>24</v>
      </c>
      <c r="C230" t="s">
        <v>32</v>
      </c>
      <c r="D230" t="s">
        <v>370</v>
      </c>
      <c r="E230" t="s">
        <v>33</v>
      </c>
      <c r="F230" t="s">
        <v>27</v>
      </c>
      <c r="G230" t="s">
        <v>30</v>
      </c>
      <c r="H230" s="1">
        <v>6</v>
      </c>
      <c r="I230">
        <v>2</v>
      </c>
      <c r="J230" s="1">
        <v>2</v>
      </c>
      <c r="K230" s="1">
        <v>1</v>
      </c>
      <c r="L230" s="1">
        <v>3</v>
      </c>
      <c r="M230" s="1">
        <v>3</v>
      </c>
      <c r="N230" s="1">
        <v>3</v>
      </c>
      <c r="O230" s="1">
        <v>3</v>
      </c>
      <c r="P230" s="1">
        <v>3</v>
      </c>
      <c r="Q230" s="1">
        <v>3</v>
      </c>
      <c r="R230" s="1">
        <v>2</v>
      </c>
      <c r="S230" s="1">
        <v>2</v>
      </c>
      <c r="T230" s="1">
        <v>2</v>
      </c>
      <c r="U230" s="1">
        <v>3</v>
      </c>
      <c r="V230" s="1">
        <v>3</v>
      </c>
      <c r="W230" s="1">
        <v>3</v>
      </c>
      <c r="X230" s="1">
        <v>3</v>
      </c>
      <c r="Y230" t="s">
        <v>1876</v>
      </c>
      <c r="Z230" t="s">
        <v>1877</v>
      </c>
    </row>
    <row r="231" spans="1:26" x14ac:dyDescent="0.25">
      <c r="A231" t="s">
        <v>24</v>
      </c>
      <c r="C231" t="s">
        <v>29</v>
      </c>
      <c r="D231" t="s">
        <v>371</v>
      </c>
      <c r="E231" t="s">
        <v>372</v>
      </c>
      <c r="F231" t="s">
        <v>27</v>
      </c>
      <c r="G231" t="s">
        <v>30</v>
      </c>
      <c r="H231" s="1">
        <v>6</v>
      </c>
      <c r="I231">
        <v>2</v>
      </c>
      <c r="J231" s="1">
        <v>2</v>
      </c>
      <c r="K231" s="1">
        <v>1</v>
      </c>
      <c r="L231" s="1">
        <v>3</v>
      </c>
      <c r="M231" s="1">
        <v>3</v>
      </c>
      <c r="N231" s="1">
        <v>3</v>
      </c>
      <c r="O231" s="1">
        <v>3</v>
      </c>
      <c r="P231" s="1">
        <v>3</v>
      </c>
      <c r="Q231" s="1">
        <v>3</v>
      </c>
      <c r="R231" s="1">
        <v>2</v>
      </c>
      <c r="S231" s="1">
        <v>2</v>
      </c>
      <c r="T231" s="1">
        <v>2</v>
      </c>
      <c r="U231" s="1">
        <v>3</v>
      </c>
      <c r="V231" s="1">
        <v>3</v>
      </c>
      <c r="W231" s="1">
        <v>3</v>
      </c>
      <c r="X231" s="1">
        <v>3</v>
      </c>
      <c r="Y231" t="s">
        <v>1876</v>
      </c>
      <c r="Z231" t="s">
        <v>1877</v>
      </c>
    </row>
    <row r="232" spans="1:26" x14ac:dyDescent="0.25">
      <c r="A232" t="s">
        <v>24</v>
      </c>
      <c r="C232" t="s">
        <v>25</v>
      </c>
      <c r="D232" t="s">
        <v>369</v>
      </c>
      <c r="E232" t="s">
        <v>320</v>
      </c>
      <c r="F232" t="s">
        <v>27</v>
      </c>
      <c r="G232" t="s">
        <v>43</v>
      </c>
      <c r="H232" s="1">
        <v>6</v>
      </c>
      <c r="I232">
        <v>2</v>
      </c>
      <c r="J232" s="1">
        <v>2</v>
      </c>
      <c r="K232" s="1">
        <v>1</v>
      </c>
      <c r="L232" s="1">
        <v>3</v>
      </c>
      <c r="M232" s="1">
        <v>3</v>
      </c>
      <c r="N232" s="1">
        <v>3</v>
      </c>
      <c r="O232" s="1">
        <v>3</v>
      </c>
      <c r="P232" s="1">
        <v>3</v>
      </c>
      <c r="Q232" s="1">
        <v>3</v>
      </c>
      <c r="R232" s="1">
        <v>2</v>
      </c>
      <c r="S232" s="1">
        <v>2</v>
      </c>
      <c r="T232" s="1">
        <v>2</v>
      </c>
      <c r="U232" s="1">
        <v>3</v>
      </c>
      <c r="V232" s="1">
        <v>3</v>
      </c>
      <c r="W232" s="1">
        <v>3</v>
      </c>
      <c r="X232" s="1">
        <v>3</v>
      </c>
      <c r="Y232" t="s">
        <v>1876</v>
      </c>
      <c r="Z232" t="s">
        <v>1877</v>
      </c>
    </row>
    <row r="233" spans="1:26" x14ac:dyDescent="0.25">
      <c r="A233" t="s">
        <v>24</v>
      </c>
      <c r="C233" t="s">
        <v>29</v>
      </c>
      <c r="D233" t="s">
        <v>373</v>
      </c>
      <c r="E233" t="s">
        <v>374</v>
      </c>
      <c r="F233" t="s">
        <v>27</v>
      </c>
      <c r="G233" t="s">
        <v>47</v>
      </c>
      <c r="H233" s="1">
        <v>6</v>
      </c>
      <c r="I233">
        <v>2</v>
      </c>
      <c r="J233" s="1">
        <v>2</v>
      </c>
      <c r="K233" s="1">
        <v>1</v>
      </c>
      <c r="L233" s="1">
        <v>3</v>
      </c>
      <c r="M233" s="1">
        <v>3</v>
      </c>
      <c r="N233" s="1">
        <v>3</v>
      </c>
      <c r="O233" s="1">
        <v>3</v>
      </c>
      <c r="P233" s="1">
        <v>3</v>
      </c>
      <c r="Q233" s="1">
        <v>3</v>
      </c>
      <c r="R233" s="1">
        <v>2</v>
      </c>
      <c r="S233" s="1">
        <v>2</v>
      </c>
      <c r="T233" s="1">
        <v>2</v>
      </c>
      <c r="U233" s="1">
        <v>3</v>
      </c>
      <c r="V233" s="1">
        <v>3</v>
      </c>
      <c r="W233" s="1">
        <v>3</v>
      </c>
      <c r="X233" s="1">
        <v>3</v>
      </c>
      <c r="Y233" t="s">
        <v>1876</v>
      </c>
      <c r="Z233" t="s">
        <v>1877</v>
      </c>
    </row>
    <row r="234" spans="1:26" x14ac:dyDescent="0.25">
      <c r="A234" t="s">
        <v>24</v>
      </c>
      <c r="C234" t="s">
        <v>32</v>
      </c>
      <c r="D234" t="s">
        <v>375</v>
      </c>
      <c r="E234" t="s">
        <v>33</v>
      </c>
      <c r="F234" t="s">
        <v>27</v>
      </c>
      <c r="G234" t="s">
        <v>30</v>
      </c>
      <c r="H234" s="1">
        <v>6</v>
      </c>
      <c r="I234">
        <v>2</v>
      </c>
      <c r="J234" s="1">
        <v>2</v>
      </c>
      <c r="K234" s="1">
        <v>1</v>
      </c>
      <c r="L234" s="1">
        <v>3</v>
      </c>
      <c r="M234" s="1">
        <v>3</v>
      </c>
      <c r="N234" s="1">
        <v>3</v>
      </c>
      <c r="O234" s="1">
        <v>3</v>
      </c>
      <c r="P234" s="1">
        <v>3</v>
      </c>
      <c r="Q234" s="1">
        <v>3</v>
      </c>
      <c r="R234" s="1">
        <v>2</v>
      </c>
      <c r="S234" s="1">
        <v>2</v>
      </c>
      <c r="T234" s="1">
        <v>2</v>
      </c>
      <c r="U234" s="1">
        <v>3</v>
      </c>
      <c r="V234" s="1">
        <v>3</v>
      </c>
      <c r="W234" s="1">
        <v>3</v>
      </c>
      <c r="X234" s="1">
        <v>3</v>
      </c>
      <c r="Y234" t="s">
        <v>1876</v>
      </c>
      <c r="Z234" t="s">
        <v>1877</v>
      </c>
    </row>
    <row r="235" spans="1:26" x14ac:dyDescent="0.25">
      <c r="A235" t="s">
        <v>24</v>
      </c>
      <c r="C235" t="s">
        <v>29</v>
      </c>
      <c r="F235" t="s">
        <v>37</v>
      </c>
      <c r="G235" t="s">
        <v>30</v>
      </c>
      <c r="H235" s="1">
        <v>6</v>
      </c>
      <c r="I235">
        <v>2</v>
      </c>
      <c r="J235" s="1">
        <v>2</v>
      </c>
      <c r="K235" s="1">
        <v>1</v>
      </c>
      <c r="L235" s="1">
        <v>3</v>
      </c>
      <c r="M235" s="1">
        <v>3</v>
      </c>
      <c r="N235" s="1">
        <v>3</v>
      </c>
      <c r="O235" s="1">
        <v>3</v>
      </c>
      <c r="P235" s="1">
        <v>3</v>
      </c>
      <c r="Q235" s="1">
        <v>3</v>
      </c>
      <c r="R235" s="1">
        <v>2</v>
      </c>
      <c r="S235" s="1">
        <v>2</v>
      </c>
      <c r="T235" s="1">
        <v>2</v>
      </c>
      <c r="U235" s="1">
        <v>3</v>
      </c>
      <c r="V235" s="1">
        <v>3</v>
      </c>
      <c r="W235" s="1">
        <v>3</v>
      </c>
      <c r="X235" s="1">
        <v>3</v>
      </c>
      <c r="Y235" t="s">
        <v>1876</v>
      </c>
      <c r="Z235" t="s">
        <v>1877</v>
      </c>
    </row>
    <row r="236" spans="1:26" x14ac:dyDescent="0.25">
      <c r="A236" t="s">
        <v>24</v>
      </c>
      <c r="C236" t="s">
        <v>29</v>
      </c>
      <c r="D236" t="s">
        <v>376</v>
      </c>
      <c r="E236" t="s">
        <v>164</v>
      </c>
      <c r="F236" t="s">
        <v>27</v>
      </c>
      <c r="G236" t="s">
        <v>30</v>
      </c>
      <c r="H236" s="1">
        <v>6</v>
      </c>
      <c r="I236">
        <v>2</v>
      </c>
      <c r="J236" s="1">
        <v>2</v>
      </c>
      <c r="K236" s="1">
        <v>1</v>
      </c>
      <c r="L236" s="1">
        <v>3</v>
      </c>
      <c r="M236" s="1">
        <v>3</v>
      </c>
      <c r="N236" s="1">
        <v>3</v>
      </c>
      <c r="O236" s="1">
        <v>3</v>
      </c>
      <c r="P236" s="1">
        <v>3</v>
      </c>
      <c r="Q236" s="1">
        <v>3</v>
      </c>
      <c r="R236" s="1">
        <v>2</v>
      </c>
      <c r="S236" s="1">
        <v>2</v>
      </c>
      <c r="T236" s="1">
        <v>2</v>
      </c>
      <c r="U236" s="1">
        <v>3</v>
      </c>
      <c r="V236" s="1">
        <v>3</v>
      </c>
      <c r="W236" s="1">
        <v>3</v>
      </c>
      <c r="X236" s="1">
        <v>3</v>
      </c>
      <c r="Y236" t="s">
        <v>1876</v>
      </c>
      <c r="Z236" t="s">
        <v>1877</v>
      </c>
    </row>
    <row r="237" spans="1:26" ht="375" x14ac:dyDescent="0.25">
      <c r="A237" t="s">
        <v>24</v>
      </c>
      <c r="B237" s="5" t="s">
        <v>377</v>
      </c>
      <c r="C237" t="s">
        <v>29</v>
      </c>
      <c r="D237" t="s">
        <v>378</v>
      </c>
      <c r="E237" t="s">
        <v>59</v>
      </c>
      <c r="F237" t="s">
        <v>27</v>
      </c>
      <c r="G237" t="s">
        <v>30</v>
      </c>
      <c r="H237" s="1">
        <v>6</v>
      </c>
      <c r="I237">
        <v>2</v>
      </c>
      <c r="J237" s="1">
        <v>2</v>
      </c>
      <c r="K237" s="1">
        <v>1</v>
      </c>
      <c r="L237" s="1">
        <v>3</v>
      </c>
      <c r="M237" s="1">
        <v>3</v>
      </c>
      <c r="N237" s="1">
        <v>3</v>
      </c>
      <c r="O237" s="1">
        <v>3</v>
      </c>
      <c r="P237" s="1">
        <v>3</v>
      </c>
      <c r="Q237" s="1">
        <v>3</v>
      </c>
      <c r="R237" s="1">
        <v>2</v>
      </c>
      <c r="S237" s="1">
        <v>2</v>
      </c>
      <c r="T237" s="1">
        <v>2</v>
      </c>
      <c r="U237" s="1">
        <v>3</v>
      </c>
      <c r="V237" s="1">
        <v>3</v>
      </c>
      <c r="W237" s="1">
        <v>3</v>
      </c>
      <c r="X237" s="1">
        <v>3</v>
      </c>
      <c r="Y237" t="s">
        <v>1876</v>
      </c>
      <c r="Z237" t="s">
        <v>1877</v>
      </c>
    </row>
    <row r="238" spans="1:26" x14ac:dyDescent="0.25">
      <c r="A238" t="s">
        <v>24</v>
      </c>
      <c r="C238" t="s">
        <v>29</v>
      </c>
      <c r="D238" t="s">
        <v>379</v>
      </c>
      <c r="E238" t="s">
        <v>380</v>
      </c>
      <c r="F238" t="s">
        <v>27</v>
      </c>
      <c r="G238" t="s">
        <v>43</v>
      </c>
      <c r="H238" s="1">
        <v>6</v>
      </c>
      <c r="I238">
        <v>2</v>
      </c>
      <c r="J238" s="1">
        <v>2</v>
      </c>
      <c r="K238" s="1">
        <v>1</v>
      </c>
      <c r="L238" s="1">
        <v>3</v>
      </c>
      <c r="M238" s="1">
        <v>3</v>
      </c>
      <c r="N238" s="1">
        <v>3</v>
      </c>
      <c r="O238" s="1">
        <v>3</v>
      </c>
      <c r="P238" s="1">
        <v>3</v>
      </c>
      <c r="Q238" s="1">
        <v>3</v>
      </c>
      <c r="R238" s="1">
        <v>2</v>
      </c>
      <c r="S238" s="1">
        <v>2</v>
      </c>
      <c r="T238" s="1">
        <v>2</v>
      </c>
      <c r="U238" s="1">
        <v>3</v>
      </c>
      <c r="V238" s="1">
        <v>3</v>
      </c>
      <c r="W238" s="1">
        <v>3</v>
      </c>
      <c r="X238" s="1">
        <v>3</v>
      </c>
      <c r="Y238" t="s">
        <v>1876</v>
      </c>
      <c r="Z238" t="s">
        <v>1877</v>
      </c>
    </row>
    <row r="239" spans="1:26" x14ac:dyDescent="0.25">
      <c r="A239" t="s">
        <v>24</v>
      </c>
      <c r="C239" t="s">
        <v>29</v>
      </c>
      <c r="E239" t="s">
        <v>33</v>
      </c>
      <c r="F239" t="s">
        <v>27</v>
      </c>
      <c r="G239" t="s">
        <v>30</v>
      </c>
      <c r="H239" s="1">
        <v>6</v>
      </c>
      <c r="I239">
        <v>2</v>
      </c>
      <c r="J239" s="1">
        <v>2</v>
      </c>
      <c r="K239" s="1">
        <v>1</v>
      </c>
      <c r="L239" s="1">
        <v>3</v>
      </c>
      <c r="M239" s="1">
        <v>3</v>
      </c>
      <c r="N239" s="1">
        <v>3</v>
      </c>
      <c r="O239" s="1">
        <v>3</v>
      </c>
      <c r="P239" s="1">
        <v>3</v>
      </c>
      <c r="Q239" s="1">
        <v>3</v>
      </c>
      <c r="R239" s="1">
        <v>2</v>
      </c>
      <c r="S239" s="1">
        <v>2</v>
      </c>
      <c r="T239" s="1">
        <v>2</v>
      </c>
      <c r="U239" s="1">
        <v>3</v>
      </c>
      <c r="V239" s="1">
        <v>3</v>
      </c>
      <c r="W239" s="1">
        <v>3</v>
      </c>
      <c r="X239" s="1">
        <v>3</v>
      </c>
      <c r="Y239" t="s">
        <v>1876</v>
      </c>
      <c r="Z239" t="s">
        <v>1877</v>
      </c>
    </row>
    <row r="240" spans="1:26" x14ac:dyDescent="0.25">
      <c r="A240" t="s">
        <v>24</v>
      </c>
      <c r="C240" t="s">
        <v>29</v>
      </c>
      <c r="E240" t="s">
        <v>42</v>
      </c>
      <c r="F240" t="s">
        <v>27</v>
      </c>
      <c r="G240" t="s">
        <v>30</v>
      </c>
      <c r="H240" s="1">
        <v>6</v>
      </c>
      <c r="I240">
        <v>2</v>
      </c>
      <c r="J240" s="1">
        <v>2</v>
      </c>
      <c r="K240" s="1">
        <v>1</v>
      </c>
      <c r="L240" s="1">
        <v>3</v>
      </c>
      <c r="M240" s="1">
        <v>3</v>
      </c>
      <c r="N240" s="1">
        <v>3</v>
      </c>
      <c r="O240" s="1">
        <v>3</v>
      </c>
      <c r="P240" s="1">
        <v>3</v>
      </c>
      <c r="Q240" s="1">
        <v>3</v>
      </c>
      <c r="R240" s="1">
        <v>2</v>
      </c>
      <c r="S240" s="1">
        <v>2</v>
      </c>
      <c r="T240" s="1">
        <v>2</v>
      </c>
      <c r="U240" s="1">
        <v>3</v>
      </c>
      <c r="V240" s="1">
        <v>3</v>
      </c>
      <c r="W240" s="1">
        <v>3</v>
      </c>
      <c r="X240" s="1">
        <v>3</v>
      </c>
      <c r="Y240" t="s">
        <v>1876</v>
      </c>
      <c r="Z240" t="s">
        <v>1877</v>
      </c>
    </row>
    <row r="241" spans="1:26" x14ac:dyDescent="0.25">
      <c r="A241" t="s">
        <v>24</v>
      </c>
      <c r="C241" t="s">
        <v>29</v>
      </c>
      <c r="F241" t="s">
        <v>27</v>
      </c>
      <c r="G241" t="s">
        <v>47</v>
      </c>
      <c r="H241" s="1">
        <v>6</v>
      </c>
      <c r="I241">
        <v>2</v>
      </c>
      <c r="J241" s="1">
        <v>2</v>
      </c>
      <c r="K241" s="1">
        <v>1</v>
      </c>
      <c r="L241" s="1">
        <v>3</v>
      </c>
      <c r="M241" s="1">
        <v>3</v>
      </c>
      <c r="N241" s="1">
        <v>3</v>
      </c>
      <c r="O241" s="1">
        <v>3</v>
      </c>
      <c r="P241" s="1">
        <v>3</v>
      </c>
      <c r="Q241" s="1">
        <v>3</v>
      </c>
      <c r="R241" s="1">
        <v>2</v>
      </c>
      <c r="S241" s="1">
        <v>2</v>
      </c>
      <c r="T241" s="1">
        <v>2</v>
      </c>
      <c r="U241" s="1">
        <v>3</v>
      </c>
      <c r="V241" s="1">
        <v>3</v>
      </c>
      <c r="W241" s="1">
        <v>3</v>
      </c>
      <c r="X241" s="1">
        <v>3</v>
      </c>
      <c r="Y241" t="s">
        <v>1876</v>
      </c>
      <c r="Z241" t="s">
        <v>1877</v>
      </c>
    </row>
    <row r="242" spans="1:26" x14ac:dyDescent="0.25">
      <c r="A242" t="s">
        <v>24</v>
      </c>
      <c r="B242" t="s">
        <v>381</v>
      </c>
      <c r="C242" t="s">
        <v>25</v>
      </c>
      <c r="D242" t="s">
        <v>382</v>
      </c>
      <c r="E242" t="s">
        <v>383</v>
      </c>
      <c r="F242" t="s">
        <v>27</v>
      </c>
      <c r="G242" t="s">
        <v>100</v>
      </c>
      <c r="H242" s="1">
        <v>6</v>
      </c>
      <c r="I242">
        <v>2</v>
      </c>
      <c r="J242" s="1">
        <v>2</v>
      </c>
      <c r="K242" s="1">
        <v>1</v>
      </c>
      <c r="L242" s="1">
        <v>3</v>
      </c>
      <c r="M242" s="1">
        <v>3</v>
      </c>
      <c r="N242" s="1">
        <v>3</v>
      </c>
      <c r="O242" s="1">
        <v>3</v>
      </c>
      <c r="P242" s="1">
        <v>3</v>
      </c>
      <c r="Q242" s="1">
        <v>3</v>
      </c>
      <c r="R242" s="1">
        <v>2</v>
      </c>
      <c r="S242" s="1">
        <v>2</v>
      </c>
      <c r="T242" s="1">
        <v>2</v>
      </c>
      <c r="U242" s="1">
        <v>3</v>
      </c>
      <c r="V242" s="1">
        <v>3</v>
      </c>
      <c r="W242" s="1">
        <v>3</v>
      </c>
      <c r="X242" s="1">
        <v>3</v>
      </c>
      <c r="Y242" t="s">
        <v>1876</v>
      </c>
      <c r="Z242" t="s">
        <v>1877</v>
      </c>
    </row>
    <row r="243" spans="1:26" x14ac:dyDescent="0.25">
      <c r="A243" t="s">
        <v>24</v>
      </c>
      <c r="B243" t="s">
        <v>384</v>
      </c>
      <c r="C243" t="s">
        <v>32</v>
      </c>
      <c r="D243" t="s">
        <v>385</v>
      </c>
      <c r="E243" t="s">
        <v>42</v>
      </c>
      <c r="F243" t="s">
        <v>37</v>
      </c>
      <c r="G243" t="s">
        <v>30</v>
      </c>
      <c r="H243" s="1">
        <v>6</v>
      </c>
      <c r="I243">
        <v>2</v>
      </c>
      <c r="J243" s="1">
        <v>2</v>
      </c>
      <c r="K243" s="1">
        <v>1</v>
      </c>
      <c r="L243" s="1">
        <v>3</v>
      </c>
      <c r="M243" s="1">
        <v>3</v>
      </c>
      <c r="N243" s="1">
        <v>3</v>
      </c>
      <c r="O243" s="1">
        <v>3</v>
      </c>
      <c r="P243" s="1">
        <v>3</v>
      </c>
      <c r="Q243" s="1">
        <v>3</v>
      </c>
      <c r="R243" s="1">
        <v>2</v>
      </c>
      <c r="S243" s="1">
        <v>2</v>
      </c>
      <c r="T243" s="1">
        <v>2</v>
      </c>
      <c r="U243">
        <v>3</v>
      </c>
      <c r="V243" s="1">
        <v>3</v>
      </c>
      <c r="W243" s="1">
        <v>3</v>
      </c>
      <c r="X243" s="1">
        <v>3</v>
      </c>
      <c r="Y243" t="s">
        <v>1876</v>
      </c>
      <c r="Z243" t="s">
        <v>1877</v>
      </c>
    </row>
    <row r="244" spans="1:26" x14ac:dyDescent="0.25">
      <c r="A244" t="s">
        <v>24</v>
      </c>
      <c r="C244" t="s">
        <v>29</v>
      </c>
      <c r="E244" t="s">
        <v>42</v>
      </c>
      <c r="F244" t="s">
        <v>27</v>
      </c>
      <c r="G244" t="s">
        <v>43</v>
      </c>
      <c r="H244" s="1">
        <v>6</v>
      </c>
      <c r="I244">
        <v>2</v>
      </c>
      <c r="J244" s="1">
        <v>2</v>
      </c>
      <c r="K244" s="1">
        <v>1</v>
      </c>
      <c r="L244" s="1">
        <v>3</v>
      </c>
      <c r="M244" s="1">
        <v>3</v>
      </c>
      <c r="N244" s="1">
        <v>3</v>
      </c>
      <c r="O244" s="1">
        <v>3</v>
      </c>
      <c r="P244" s="1">
        <v>3</v>
      </c>
      <c r="Q244" s="1">
        <v>3</v>
      </c>
      <c r="R244" s="1">
        <v>2</v>
      </c>
      <c r="S244" s="1">
        <v>2</v>
      </c>
      <c r="T244" s="1">
        <v>2</v>
      </c>
      <c r="U244">
        <v>3</v>
      </c>
      <c r="V244" s="1">
        <v>3</v>
      </c>
      <c r="W244" s="1">
        <v>3</v>
      </c>
      <c r="X244" s="1">
        <v>3</v>
      </c>
      <c r="Y244" t="s">
        <v>1876</v>
      </c>
      <c r="Z244" t="s">
        <v>1877</v>
      </c>
    </row>
    <row r="245" spans="1:26" x14ac:dyDescent="0.25">
      <c r="A245" t="s">
        <v>24</v>
      </c>
      <c r="B245" t="s">
        <v>386</v>
      </c>
      <c r="C245" t="s">
        <v>25</v>
      </c>
      <c r="E245" t="s">
        <v>387</v>
      </c>
      <c r="F245" t="s">
        <v>27</v>
      </c>
      <c r="G245" t="s">
        <v>30</v>
      </c>
      <c r="H245" s="1">
        <v>6</v>
      </c>
      <c r="I245">
        <v>2</v>
      </c>
      <c r="J245" s="1">
        <v>2</v>
      </c>
      <c r="K245" s="1">
        <v>1</v>
      </c>
      <c r="L245" s="1">
        <v>3</v>
      </c>
      <c r="M245" s="1">
        <v>3</v>
      </c>
      <c r="N245" s="1">
        <v>3</v>
      </c>
      <c r="O245" s="1">
        <v>3</v>
      </c>
      <c r="P245" s="1">
        <v>3</v>
      </c>
      <c r="Q245" s="1">
        <v>3</v>
      </c>
      <c r="R245" s="1">
        <v>2</v>
      </c>
      <c r="S245" s="1">
        <v>2</v>
      </c>
      <c r="T245" s="1">
        <v>2</v>
      </c>
      <c r="U245">
        <v>3</v>
      </c>
      <c r="V245" s="1">
        <v>3</v>
      </c>
      <c r="W245" s="1">
        <v>3</v>
      </c>
      <c r="X245" s="1">
        <v>3</v>
      </c>
      <c r="Y245" t="s">
        <v>1876</v>
      </c>
      <c r="Z245" t="s">
        <v>1877</v>
      </c>
    </row>
    <row r="246" spans="1:26" x14ac:dyDescent="0.25">
      <c r="A246" t="s">
        <v>24</v>
      </c>
      <c r="C246" t="s">
        <v>32</v>
      </c>
      <c r="E246" t="s">
        <v>388</v>
      </c>
      <c r="F246" t="s">
        <v>27</v>
      </c>
      <c r="G246" t="s">
        <v>47</v>
      </c>
      <c r="H246" s="1">
        <v>6</v>
      </c>
      <c r="I246">
        <v>2</v>
      </c>
      <c r="J246" s="1">
        <v>2</v>
      </c>
      <c r="K246" s="1">
        <v>1</v>
      </c>
      <c r="L246" s="1">
        <v>3</v>
      </c>
      <c r="M246" s="1">
        <v>3</v>
      </c>
      <c r="N246" s="1">
        <v>3</v>
      </c>
      <c r="O246" s="1">
        <v>3</v>
      </c>
      <c r="P246" s="1">
        <v>3</v>
      </c>
      <c r="Q246" s="1">
        <v>3</v>
      </c>
      <c r="R246" s="1">
        <v>2</v>
      </c>
      <c r="S246" s="1">
        <v>2</v>
      </c>
      <c r="T246" s="1">
        <v>2</v>
      </c>
      <c r="U246">
        <v>3</v>
      </c>
      <c r="V246" s="1">
        <v>3</v>
      </c>
      <c r="W246" s="1">
        <v>3</v>
      </c>
      <c r="X246" s="1">
        <v>3</v>
      </c>
      <c r="Y246" t="s">
        <v>1876</v>
      </c>
      <c r="Z246" t="s">
        <v>1877</v>
      </c>
    </row>
    <row r="247" spans="1:26" x14ac:dyDescent="0.25">
      <c r="A247" t="s">
        <v>24</v>
      </c>
      <c r="B247" t="s">
        <v>389</v>
      </c>
      <c r="C247" t="s">
        <v>25</v>
      </c>
      <c r="E247" t="s">
        <v>390</v>
      </c>
      <c r="F247" t="s">
        <v>27</v>
      </c>
      <c r="G247" t="s">
        <v>30</v>
      </c>
      <c r="H247" s="1">
        <v>6</v>
      </c>
      <c r="I247">
        <v>2</v>
      </c>
      <c r="J247" s="1">
        <v>2</v>
      </c>
      <c r="K247" s="1">
        <v>1</v>
      </c>
      <c r="L247" s="1">
        <v>3</v>
      </c>
      <c r="M247" s="1">
        <v>3</v>
      </c>
      <c r="N247" s="1">
        <v>3</v>
      </c>
      <c r="O247" s="1">
        <v>3</v>
      </c>
      <c r="P247" s="1">
        <v>3</v>
      </c>
      <c r="Q247" s="1">
        <v>3</v>
      </c>
      <c r="R247" s="1">
        <v>2</v>
      </c>
      <c r="S247" s="1">
        <v>2</v>
      </c>
      <c r="T247" s="1">
        <v>2</v>
      </c>
      <c r="U247">
        <v>3</v>
      </c>
      <c r="V247" s="1">
        <v>3</v>
      </c>
      <c r="W247" s="1">
        <v>3</v>
      </c>
      <c r="X247" s="1">
        <v>3</v>
      </c>
      <c r="Y247" t="s">
        <v>1876</v>
      </c>
      <c r="Z247" t="s">
        <v>1877</v>
      </c>
    </row>
    <row r="248" spans="1:26" x14ac:dyDescent="0.25">
      <c r="A248" t="s">
        <v>24</v>
      </c>
      <c r="C248" t="s">
        <v>29</v>
      </c>
      <c r="D248" t="s">
        <v>391</v>
      </c>
      <c r="E248" t="s">
        <v>320</v>
      </c>
      <c r="F248" t="s">
        <v>27</v>
      </c>
      <c r="G248" t="s">
        <v>30</v>
      </c>
      <c r="H248" s="1">
        <v>6</v>
      </c>
      <c r="I248">
        <v>2</v>
      </c>
      <c r="J248" s="1">
        <v>2</v>
      </c>
      <c r="K248" s="1">
        <v>1</v>
      </c>
      <c r="L248" s="1">
        <v>3</v>
      </c>
      <c r="M248" s="1">
        <v>3</v>
      </c>
      <c r="N248" s="1">
        <v>3</v>
      </c>
      <c r="O248" s="1">
        <v>3</v>
      </c>
      <c r="P248" s="1">
        <v>3</v>
      </c>
      <c r="Q248" s="1">
        <v>3</v>
      </c>
      <c r="R248" s="1">
        <v>2</v>
      </c>
      <c r="S248" s="1">
        <v>2</v>
      </c>
      <c r="T248" s="1">
        <v>2</v>
      </c>
      <c r="U248">
        <v>3</v>
      </c>
      <c r="V248" s="1">
        <v>3</v>
      </c>
      <c r="W248" s="1">
        <v>3</v>
      </c>
      <c r="X248" s="1">
        <v>3</v>
      </c>
      <c r="Y248" t="s">
        <v>1876</v>
      </c>
      <c r="Z248" t="s">
        <v>1877</v>
      </c>
    </row>
    <row r="249" spans="1:26" x14ac:dyDescent="0.25">
      <c r="A249" t="s">
        <v>24</v>
      </c>
      <c r="C249" t="s">
        <v>29</v>
      </c>
      <c r="D249" t="s">
        <v>392</v>
      </c>
      <c r="E249" t="s">
        <v>393</v>
      </c>
      <c r="F249" t="s">
        <v>37</v>
      </c>
      <c r="G249" t="s">
        <v>43</v>
      </c>
      <c r="H249" s="1">
        <v>6</v>
      </c>
      <c r="I249">
        <v>2</v>
      </c>
      <c r="J249" s="1">
        <v>2</v>
      </c>
      <c r="K249" s="1">
        <v>1</v>
      </c>
      <c r="L249" s="1">
        <v>3</v>
      </c>
      <c r="M249" s="1">
        <v>3</v>
      </c>
      <c r="N249" s="1">
        <v>3</v>
      </c>
      <c r="O249" s="1">
        <v>3</v>
      </c>
      <c r="P249" s="1">
        <v>3</v>
      </c>
      <c r="Q249" s="1">
        <v>3</v>
      </c>
      <c r="R249" s="1">
        <v>2</v>
      </c>
      <c r="S249" s="1">
        <v>2</v>
      </c>
      <c r="T249" s="1">
        <v>2</v>
      </c>
      <c r="U249">
        <v>3</v>
      </c>
      <c r="V249" s="1">
        <v>3</v>
      </c>
      <c r="W249" s="1">
        <v>3</v>
      </c>
      <c r="X249" s="1">
        <v>3</v>
      </c>
      <c r="Y249" t="s">
        <v>1876</v>
      </c>
      <c r="Z249" t="s">
        <v>1877</v>
      </c>
    </row>
    <row r="250" spans="1:26" x14ac:dyDescent="0.25">
      <c r="A250" t="s">
        <v>24</v>
      </c>
      <c r="C250" t="s">
        <v>29</v>
      </c>
      <c r="D250" t="s">
        <v>394</v>
      </c>
      <c r="E250" t="s">
        <v>42</v>
      </c>
      <c r="F250" t="s">
        <v>37</v>
      </c>
      <c r="G250" t="s">
        <v>30</v>
      </c>
      <c r="H250" s="1">
        <v>6</v>
      </c>
      <c r="I250">
        <v>2</v>
      </c>
      <c r="J250" s="1">
        <v>2</v>
      </c>
      <c r="K250" s="1">
        <v>1</v>
      </c>
      <c r="L250" s="1">
        <v>3</v>
      </c>
      <c r="M250" s="1">
        <v>3</v>
      </c>
      <c r="N250" s="1">
        <v>3</v>
      </c>
      <c r="O250" s="1">
        <v>3</v>
      </c>
      <c r="P250" s="1">
        <v>3</v>
      </c>
      <c r="Q250" s="1">
        <v>3</v>
      </c>
      <c r="R250" s="1">
        <v>2</v>
      </c>
      <c r="S250" s="1">
        <v>2</v>
      </c>
      <c r="T250" s="1">
        <v>2</v>
      </c>
      <c r="U250">
        <v>3</v>
      </c>
      <c r="V250" s="1">
        <v>3</v>
      </c>
      <c r="W250" s="1">
        <v>3</v>
      </c>
      <c r="X250" s="1">
        <v>3</v>
      </c>
      <c r="Y250" t="s">
        <v>1876</v>
      </c>
      <c r="Z250" t="s">
        <v>1877</v>
      </c>
    </row>
    <row r="251" spans="1:26" x14ac:dyDescent="0.25">
      <c r="A251" t="s">
        <v>24</v>
      </c>
      <c r="B251" t="s">
        <v>395</v>
      </c>
      <c r="C251" t="s">
        <v>56</v>
      </c>
      <c r="D251" t="s">
        <v>396</v>
      </c>
      <c r="E251" t="s">
        <v>33</v>
      </c>
      <c r="F251" t="s">
        <v>27</v>
      </c>
      <c r="G251" t="s">
        <v>47</v>
      </c>
      <c r="H251" s="1">
        <v>6</v>
      </c>
      <c r="I251" s="1">
        <v>3</v>
      </c>
      <c r="J251" s="1">
        <v>2</v>
      </c>
      <c r="K251" s="1">
        <v>1</v>
      </c>
      <c r="L251" s="1">
        <v>3</v>
      </c>
      <c r="M251" s="1">
        <v>3</v>
      </c>
      <c r="N251" s="1">
        <v>3</v>
      </c>
      <c r="O251" s="1">
        <v>3</v>
      </c>
      <c r="P251" s="1">
        <v>3</v>
      </c>
      <c r="Q251" s="1">
        <v>3</v>
      </c>
      <c r="R251" s="1">
        <v>2</v>
      </c>
      <c r="S251" s="1">
        <v>2</v>
      </c>
      <c r="T251" s="1">
        <v>2</v>
      </c>
      <c r="U251">
        <v>3</v>
      </c>
      <c r="V251" s="1">
        <v>3</v>
      </c>
      <c r="W251" s="1">
        <v>3</v>
      </c>
      <c r="X251" s="1">
        <v>3</v>
      </c>
      <c r="Y251" t="s">
        <v>1876</v>
      </c>
      <c r="Z251" t="s">
        <v>1877</v>
      </c>
    </row>
    <row r="252" spans="1:26" x14ac:dyDescent="0.25">
      <c r="A252" t="s">
        <v>24</v>
      </c>
      <c r="C252" t="s">
        <v>25</v>
      </c>
      <c r="D252" t="s">
        <v>397</v>
      </c>
      <c r="E252" t="s">
        <v>398</v>
      </c>
      <c r="F252" t="s">
        <v>27</v>
      </c>
      <c r="G252" t="s">
        <v>43</v>
      </c>
      <c r="H252" s="1">
        <v>6</v>
      </c>
      <c r="I252" s="1">
        <v>3</v>
      </c>
      <c r="J252" s="1">
        <v>2</v>
      </c>
      <c r="K252" s="1">
        <v>1</v>
      </c>
      <c r="L252" s="1">
        <v>3</v>
      </c>
      <c r="M252" s="1">
        <v>3</v>
      </c>
      <c r="N252" s="1">
        <v>3</v>
      </c>
      <c r="O252" s="1">
        <v>3</v>
      </c>
      <c r="P252" s="1">
        <v>3</v>
      </c>
      <c r="Q252" s="1">
        <v>3</v>
      </c>
      <c r="R252" s="1">
        <v>2</v>
      </c>
      <c r="S252" s="1">
        <v>2</v>
      </c>
      <c r="T252" s="1">
        <v>2</v>
      </c>
      <c r="U252">
        <v>3</v>
      </c>
      <c r="V252" s="1">
        <v>3</v>
      </c>
      <c r="W252" s="1">
        <v>3</v>
      </c>
      <c r="X252" s="1">
        <v>3</v>
      </c>
      <c r="Y252" t="s">
        <v>1876</v>
      </c>
      <c r="Z252" t="s">
        <v>1877</v>
      </c>
    </row>
    <row r="253" spans="1:26" x14ac:dyDescent="0.25">
      <c r="A253" t="s">
        <v>24</v>
      </c>
      <c r="C253" t="s">
        <v>56</v>
      </c>
      <c r="D253" t="s">
        <v>399</v>
      </c>
      <c r="E253" t="s">
        <v>400</v>
      </c>
      <c r="F253" t="s">
        <v>27</v>
      </c>
      <c r="G253" t="s">
        <v>53</v>
      </c>
      <c r="H253" s="1">
        <v>6</v>
      </c>
      <c r="I253" s="1">
        <v>3</v>
      </c>
      <c r="J253" s="1">
        <v>2</v>
      </c>
      <c r="K253" s="1">
        <v>1</v>
      </c>
      <c r="L253" s="1">
        <v>3</v>
      </c>
      <c r="M253" s="1">
        <v>3</v>
      </c>
      <c r="N253" s="1">
        <v>3</v>
      </c>
      <c r="O253" s="1">
        <v>3</v>
      </c>
      <c r="P253" s="1">
        <v>3</v>
      </c>
      <c r="Q253" s="1">
        <v>3</v>
      </c>
      <c r="R253" s="1">
        <v>2</v>
      </c>
      <c r="S253" s="1">
        <v>2</v>
      </c>
      <c r="T253" s="1">
        <v>2</v>
      </c>
      <c r="U253">
        <v>3</v>
      </c>
      <c r="V253" s="1">
        <v>3</v>
      </c>
      <c r="W253" s="1">
        <v>3</v>
      </c>
      <c r="X253" s="1">
        <v>3</v>
      </c>
      <c r="Y253" t="s">
        <v>1876</v>
      </c>
      <c r="Z253" t="s">
        <v>1877</v>
      </c>
    </row>
    <row r="254" spans="1:26" x14ac:dyDescent="0.25">
      <c r="A254" t="s">
        <v>24</v>
      </c>
      <c r="C254" t="s">
        <v>29</v>
      </c>
      <c r="D254" t="s">
        <v>401</v>
      </c>
      <c r="E254" t="s">
        <v>402</v>
      </c>
      <c r="F254" t="s">
        <v>37</v>
      </c>
      <c r="G254" t="s">
        <v>28</v>
      </c>
      <c r="H254" s="1">
        <v>6</v>
      </c>
      <c r="I254" s="1">
        <v>3</v>
      </c>
      <c r="J254" s="1">
        <v>2</v>
      </c>
      <c r="K254" s="1">
        <v>1</v>
      </c>
      <c r="L254" s="1">
        <v>3</v>
      </c>
      <c r="M254" s="1">
        <v>3</v>
      </c>
      <c r="N254" s="1">
        <v>3</v>
      </c>
      <c r="O254" s="1">
        <v>3</v>
      </c>
      <c r="P254" s="1">
        <v>3</v>
      </c>
      <c r="Q254" s="1">
        <v>3</v>
      </c>
      <c r="R254" s="1">
        <v>2</v>
      </c>
      <c r="S254" s="1">
        <v>2</v>
      </c>
      <c r="T254" s="1">
        <v>2</v>
      </c>
      <c r="U254">
        <v>3</v>
      </c>
      <c r="V254" s="1">
        <v>3</v>
      </c>
      <c r="W254" s="1">
        <v>3</v>
      </c>
      <c r="X254" s="1">
        <v>3</v>
      </c>
      <c r="Y254" t="s">
        <v>1876</v>
      </c>
      <c r="Z254" t="s">
        <v>1877</v>
      </c>
    </row>
    <row r="255" spans="1:26" x14ac:dyDescent="0.25">
      <c r="A255" t="s">
        <v>24</v>
      </c>
      <c r="C255" t="s">
        <v>29</v>
      </c>
      <c r="E255" t="s">
        <v>403</v>
      </c>
      <c r="F255" t="s">
        <v>27</v>
      </c>
      <c r="G255" t="s">
        <v>30</v>
      </c>
      <c r="H255" s="1">
        <v>6</v>
      </c>
      <c r="I255" s="1">
        <v>3</v>
      </c>
      <c r="J255" s="1">
        <v>2</v>
      </c>
      <c r="K255" s="1">
        <v>1</v>
      </c>
      <c r="L255" s="1">
        <v>3</v>
      </c>
      <c r="M255" s="1">
        <v>3</v>
      </c>
      <c r="N255" s="1">
        <v>3</v>
      </c>
      <c r="O255" s="1">
        <v>3</v>
      </c>
      <c r="P255" s="1">
        <v>3</v>
      </c>
      <c r="Q255" s="1">
        <v>3</v>
      </c>
      <c r="R255" s="1">
        <v>2</v>
      </c>
      <c r="S255" s="1">
        <v>2</v>
      </c>
      <c r="T255" s="1">
        <v>2</v>
      </c>
      <c r="U255">
        <v>3</v>
      </c>
      <c r="V255" s="1">
        <v>3</v>
      </c>
      <c r="W255" s="1">
        <v>3</v>
      </c>
      <c r="X255" s="1">
        <v>3</v>
      </c>
      <c r="Y255" t="s">
        <v>1876</v>
      </c>
      <c r="Z255" t="s">
        <v>1877</v>
      </c>
    </row>
    <row r="256" spans="1:26" x14ac:dyDescent="0.25">
      <c r="A256" t="s">
        <v>24</v>
      </c>
      <c r="C256" t="s">
        <v>29</v>
      </c>
      <c r="F256" t="s">
        <v>37</v>
      </c>
      <c r="G256" t="s">
        <v>53</v>
      </c>
      <c r="H256" s="1">
        <v>6</v>
      </c>
      <c r="I256" s="1">
        <v>3</v>
      </c>
      <c r="J256" s="1">
        <v>2</v>
      </c>
      <c r="K256" s="1">
        <v>1</v>
      </c>
      <c r="L256" s="1">
        <v>3</v>
      </c>
      <c r="M256" s="1">
        <v>3</v>
      </c>
      <c r="N256" s="1">
        <v>3</v>
      </c>
      <c r="O256" s="1">
        <v>3</v>
      </c>
      <c r="P256" s="1">
        <v>3</v>
      </c>
      <c r="Q256" s="1">
        <v>3</v>
      </c>
      <c r="R256" s="1">
        <v>2</v>
      </c>
      <c r="S256" s="1">
        <v>2</v>
      </c>
      <c r="T256" s="1">
        <v>2</v>
      </c>
      <c r="U256">
        <v>3</v>
      </c>
      <c r="V256" s="1">
        <v>3</v>
      </c>
      <c r="W256" s="1">
        <v>3</v>
      </c>
      <c r="X256" s="1">
        <v>3</v>
      </c>
      <c r="Y256" t="s">
        <v>1876</v>
      </c>
      <c r="Z256" t="s">
        <v>1877</v>
      </c>
    </row>
    <row r="257" spans="1:26" ht="240" x14ac:dyDescent="0.25">
      <c r="A257" t="s">
        <v>24</v>
      </c>
      <c r="B257" s="5" t="s">
        <v>404</v>
      </c>
      <c r="C257" t="s">
        <v>32</v>
      </c>
      <c r="D257" t="s">
        <v>405</v>
      </c>
      <c r="E257" t="s">
        <v>248</v>
      </c>
      <c r="F257" t="s">
        <v>27</v>
      </c>
      <c r="G257" t="s">
        <v>30</v>
      </c>
      <c r="H257" s="1">
        <v>6</v>
      </c>
      <c r="I257" s="1">
        <v>3</v>
      </c>
      <c r="J257" s="1">
        <v>2</v>
      </c>
      <c r="K257" s="1">
        <v>1</v>
      </c>
      <c r="L257" s="1">
        <v>3</v>
      </c>
      <c r="M257" s="1">
        <v>3</v>
      </c>
      <c r="N257" s="1">
        <v>3</v>
      </c>
      <c r="O257" s="1">
        <v>3</v>
      </c>
      <c r="P257" s="1">
        <v>3</v>
      </c>
      <c r="Q257" s="1">
        <v>3</v>
      </c>
      <c r="R257" s="1">
        <v>2</v>
      </c>
      <c r="S257" s="1">
        <v>2</v>
      </c>
      <c r="T257" s="1">
        <v>2</v>
      </c>
      <c r="U257">
        <v>3</v>
      </c>
      <c r="V257" s="1">
        <v>3</v>
      </c>
      <c r="W257" s="1">
        <v>3</v>
      </c>
      <c r="X257" s="1">
        <v>3</v>
      </c>
      <c r="Y257" t="s">
        <v>1876</v>
      </c>
      <c r="Z257" t="s">
        <v>1877</v>
      </c>
    </row>
    <row r="258" spans="1:26" x14ac:dyDescent="0.25">
      <c r="A258" t="s">
        <v>24</v>
      </c>
      <c r="B258" t="s">
        <v>406</v>
      </c>
      <c r="C258" t="s">
        <v>29</v>
      </c>
      <c r="D258" t="s">
        <v>407</v>
      </c>
      <c r="E258" t="s">
        <v>408</v>
      </c>
      <c r="F258" t="s">
        <v>27</v>
      </c>
      <c r="G258" t="s">
        <v>30</v>
      </c>
      <c r="H258" s="1">
        <v>6</v>
      </c>
      <c r="I258" s="1">
        <v>3</v>
      </c>
      <c r="J258" s="1">
        <v>2</v>
      </c>
      <c r="K258" s="1">
        <v>1</v>
      </c>
      <c r="L258" s="1">
        <v>3</v>
      </c>
      <c r="M258" s="1">
        <v>3</v>
      </c>
      <c r="N258" s="1">
        <v>3</v>
      </c>
      <c r="O258" s="1">
        <v>3</v>
      </c>
      <c r="P258" s="1">
        <v>3</v>
      </c>
      <c r="Q258" s="1">
        <v>3</v>
      </c>
      <c r="R258" s="1">
        <v>2</v>
      </c>
      <c r="S258" s="1">
        <v>2</v>
      </c>
      <c r="T258" s="1">
        <v>2</v>
      </c>
      <c r="U258">
        <v>3</v>
      </c>
      <c r="V258" s="1">
        <v>3</v>
      </c>
      <c r="W258" s="1">
        <v>3</v>
      </c>
      <c r="X258" s="1">
        <v>3</v>
      </c>
      <c r="Y258" t="s">
        <v>1876</v>
      </c>
      <c r="Z258" t="s">
        <v>1877</v>
      </c>
    </row>
    <row r="259" spans="1:26" x14ac:dyDescent="0.25">
      <c r="A259" t="s">
        <v>24</v>
      </c>
      <c r="C259" t="s">
        <v>29</v>
      </c>
      <c r="D259" t="s">
        <v>409</v>
      </c>
      <c r="F259" t="s">
        <v>27</v>
      </c>
      <c r="G259" t="s">
        <v>30</v>
      </c>
      <c r="H259" s="1">
        <v>6</v>
      </c>
      <c r="I259" s="1">
        <v>3</v>
      </c>
      <c r="J259" s="1">
        <v>2</v>
      </c>
      <c r="K259" s="1">
        <v>1</v>
      </c>
      <c r="L259" s="1">
        <v>3</v>
      </c>
      <c r="M259" s="1">
        <v>3</v>
      </c>
      <c r="N259" s="1">
        <v>3</v>
      </c>
      <c r="O259" s="1">
        <v>3</v>
      </c>
      <c r="P259" s="1">
        <v>3</v>
      </c>
      <c r="Q259" s="1">
        <v>3</v>
      </c>
      <c r="R259" s="1">
        <v>2</v>
      </c>
      <c r="S259" s="1">
        <v>2</v>
      </c>
      <c r="T259" s="1">
        <v>2</v>
      </c>
      <c r="U259">
        <v>3</v>
      </c>
      <c r="V259" s="1">
        <v>3</v>
      </c>
      <c r="W259" s="1">
        <v>3</v>
      </c>
      <c r="X259" s="1">
        <v>3</v>
      </c>
      <c r="Y259" t="s">
        <v>1876</v>
      </c>
      <c r="Z259" t="s">
        <v>1877</v>
      </c>
    </row>
    <row r="260" spans="1:26" x14ac:dyDescent="0.25">
      <c r="A260" t="s">
        <v>24</v>
      </c>
      <c r="C260" t="s">
        <v>32</v>
      </c>
      <c r="E260" t="s">
        <v>33</v>
      </c>
      <c r="F260" t="s">
        <v>27</v>
      </c>
      <c r="G260" t="s">
        <v>30</v>
      </c>
      <c r="H260" s="1">
        <v>6</v>
      </c>
      <c r="I260" s="1">
        <v>3</v>
      </c>
      <c r="J260" s="1">
        <v>2</v>
      </c>
      <c r="K260" s="1">
        <v>1</v>
      </c>
      <c r="L260" s="1">
        <v>3</v>
      </c>
      <c r="M260" s="1">
        <v>3</v>
      </c>
      <c r="N260" s="1">
        <v>3</v>
      </c>
      <c r="O260" s="1">
        <v>3</v>
      </c>
      <c r="P260" s="1">
        <v>3</v>
      </c>
      <c r="Q260" s="1">
        <v>3</v>
      </c>
      <c r="R260" s="1">
        <v>2</v>
      </c>
      <c r="S260" s="1">
        <v>2</v>
      </c>
      <c r="T260" s="1">
        <v>2</v>
      </c>
      <c r="U260">
        <v>3</v>
      </c>
      <c r="V260" s="1">
        <v>3</v>
      </c>
      <c r="W260" s="1">
        <v>3</v>
      </c>
      <c r="X260" s="1">
        <v>3</v>
      </c>
      <c r="Y260" t="s">
        <v>1876</v>
      </c>
      <c r="Z260" t="s">
        <v>1877</v>
      </c>
    </row>
    <row r="261" spans="1:26" ht="120" x14ac:dyDescent="0.25">
      <c r="A261" t="s">
        <v>24</v>
      </c>
      <c r="B261" s="5" t="s">
        <v>410</v>
      </c>
      <c r="C261" t="s">
        <v>29</v>
      </c>
      <c r="D261" t="s">
        <v>411</v>
      </c>
      <c r="E261" t="s">
        <v>42</v>
      </c>
      <c r="F261" t="s">
        <v>37</v>
      </c>
      <c r="G261" t="s">
        <v>30</v>
      </c>
      <c r="H261" s="1">
        <v>6</v>
      </c>
      <c r="I261" s="1">
        <v>3</v>
      </c>
      <c r="J261" s="1">
        <v>2</v>
      </c>
      <c r="K261" s="1">
        <v>1</v>
      </c>
      <c r="L261" s="1">
        <v>3</v>
      </c>
      <c r="M261" s="1">
        <v>3</v>
      </c>
      <c r="N261" s="1">
        <v>3</v>
      </c>
      <c r="O261" s="1">
        <v>3</v>
      </c>
      <c r="P261" s="1">
        <v>3</v>
      </c>
      <c r="Q261" s="1">
        <v>3</v>
      </c>
      <c r="R261" s="1">
        <v>2</v>
      </c>
      <c r="S261" s="1">
        <v>2</v>
      </c>
      <c r="T261" s="1">
        <v>2</v>
      </c>
      <c r="U261">
        <v>3</v>
      </c>
      <c r="V261" s="1">
        <v>3</v>
      </c>
      <c r="W261" s="1">
        <v>3</v>
      </c>
      <c r="X261" s="1">
        <v>3</v>
      </c>
      <c r="Y261" t="s">
        <v>1876</v>
      </c>
      <c r="Z261" t="s">
        <v>1877</v>
      </c>
    </row>
    <row r="262" spans="1:26" x14ac:dyDescent="0.25">
      <c r="A262" t="s">
        <v>24</v>
      </c>
      <c r="C262" t="s">
        <v>29</v>
      </c>
      <c r="E262" t="s">
        <v>33</v>
      </c>
      <c r="F262" t="s">
        <v>27</v>
      </c>
      <c r="G262" t="s">
        <v>30</v>
      </c>
      <c r="H262" s="1">
        <v>6</v>
      </c>
      <c r="I262" s="1">
        <v>3</v>
      </c>
      <c r="J262">
        <v>2</v>
      </c>
      <c r="K262" s="1">
        <v>1</v>
      </c>
      <c r="L262" s="1">
        <v>3</v>
      </c>
      <c r="M262" s="1">
        <v>3</v>
      </c>
      <c r="N262" s="1">
        <v>3</v>
      </c>
      <c r="O262" s="1">
        <v>3</v>
      </c>
      <c r="P262" s="1">
        <v>3</v>
      </c>
      <c r="Q262" s="1">
        <v>3</v>
      </c>
      <c r="R262" s="1">
        <v>2</v>
      </c>
      <c r="S262" s="1">
        <v>2</v>
      </c>
      <c r="T262" s="1">
        <v>2</v>
      </c>
      <c r="U262">
        <v>3</v>
      </c>
      <c r="V262" s="1">
        <v>3</v>
      </c>
      <c r="W262" s="1">
        <v>3</v>
      </c>
      <c r="X262" s="1">
        <v>3</v>
      </c>
      <c r="Y262" t="s">
        <v>1876</v>
      </c>
      <c r="Z262" t="s">
        <v>1877</v>
      </c>
    </row>
    <row r="263" spans="1:26" ht="210" x14ac:dyDescent="0.25">
      <c r="A263" t="s">
        <v>24</v>
      </c>
      <c r="B263" s="5" t="s">
        <v>412</v>
      </c>
      <c r="C263" t="s">
        <v>25</v>
      </c>
      <c r="D263" t="s">
        <v>413</v>
      </c>
      <c r="E263" t="s">
        <v>320</v>
      </c>
      <c r="F263" t="s">
        <v>27</v>
      </c>
      <c r="G263" t="s">
        <v>30</v>
      </c>
      <c r="H263" s="1">
        <v>6</v>
      </c>
      <c r="I263" s="1">
        <v>3</v>
      </c>
      <c r="J263">
        <v>2</v>
      </c>
      <c r="K263" s="1">
        <v>1</v>
      </c>
      <c r="L263" s="1">
        <v>3</v>
      </c>
      <c r="M263" s="1">
        <v>3</v>
      </c>
      <c r="N263" s="1">
        <v>3</v>
      </c>
      <c r="O263" s="1">
        <v>3</v>
      </c>
      <c r="P263" s="1">
        <v>3</v>
      </c>
      <c r="Q263" s="1">
        <v>3</v>
      </c>
      <c r="R263" s="1">
        <v>2</v>
      </c>
      <c r="S263" s="1">
        <v>2</v>
      </c>
      <c r="T263" s="1">
        <v>2</v>
      </c>
      <c r="U263">
        <v>3</v>
      </c>
      <c r="V263" s="1">
        <v>3</v>
      </c>
      <c r="W263" s="1">
        <v>3</v>
      </c>
      <c r="X263" s="1">
        <v>3</v>
      </c>
      <c r="Y263" t="s">
        <v>1876</v>
      </c>
      <c r="Z263" t="s">
        <v>1877</v>
      </c>
    </row>
    <row r="264" spans="1:26" x14ac:dyDescent="0.25">
      <c r="A264" t="s">
        <v>24</v>
      </c>
      <c r="C264" t="s">
        <v>56</v>
      </c>
      <c r="D264" t="s">
        <v>414</v>
      </c>
      <c r="E264" t="s">
        <v>60</v>
      </c>
      <c r="F264" t="s">
        <v>27</v>
      </c>
      <c r="G264" t="s">
        <v>47</v>
      </c>
      <c r="H264" s="1">
        <v>6</v>
      </c>
      <c r="I264" s="1">
        <v>3</v>
      </c>
      <c r="J264">
        <v>2</v>
      </c>
      <c r="K264" s="1">
        <v>1</v>
      </c>
      <c r="L264" s="1">
        <v>3</v>
      </c>
      <c r="M264" s="1">
        <v>3</v>
      </c>
      <c r="N264" s="1">
        <v>3</v>
      </c>
      <c r="O264" s="1">
        <v>3</v>
      </c>
      <c r="P264" s="1">
        <v>3</v>
      </c>
      <c r="Q264" s="1">
        <v>3</v>
      </c>
      <c r="R264" s="1">
        <v>2</v>
      </c>
      <c r="S264" s="1">
        <v>2</v>
      </c>
      <c r="T264" s="1">
        <v>2</v>
      </c>
      <c r="U264">
        <v>3</v>
      </c>
      <c r="V264" s="1">
        <v>3</v>
      </c>
      <c r="W264" s="1">
        <v>3</v>
      </c>
      <c r="X264" s="1">
        <v>3</v>
      </c>
      <c r="Y264" t="s">
        <v>1876</v>
      </c>
      <c r="Z264" t="s">
        <v>1877</v>
      </c>
    </row>
    <row r="265" spans="1:26" x14ac:dyDescent="0.25">
      <c r="A265" t="s">
        <v>24</v>
      </c>
      <c r="C265" t="s">
        <v>29</v>
      </c>
      <c r="D265" t="s">
        <v>415</v>
      </c>
      <c r="E265" t="s">
        <v>416</v>
      </c>
      <c r="F265" t="s">
        <v>37</v>
      </c>
      <c r="G265" t="s">
        <v>43</v>
      </c>
      <c r="H265" s="1">
        <v>6</v>
      </c>
      <c r="I265" s="1">
        <v>3</v>
      </c>
      <c r="J265">
        <v>2</v>
      </c>
      <c r="K265" s="1">
        <v>1</v>
      </c>
      <c r="L265" s="1">
        <v>3</v>
      </c>
      <c r="M265" s="1">
        <v>3</v>
      </c>
      <c r="N265" s="1">
        <v>3</v>
      </c>
      <c r="O265" s="1">
        <v>3</v>
      </c>
      <c r="P265" s="1">
        <v>3</v>
      </c>
      <c r="Q265" s="1">
        <v>3</v>
      </c>
      <c r="R265" s="1">
        <v>2</v>
      </c>
      <c r="S265" s="1">
        <v>2</v>
      </c>
      <c r="T265" s="1">
        <v>2</v>
      </c>
      <c r="U265">
        <v>3</v>
      </c>
      <c r="V265" s="1">
        <v>3</v>
      </c>
      <c r="W265" s="1">
        <v>3</v>
      </c>
      <c r="X265">
        <v>3</v>
      </c>
      <c r="Y265" t="s">
        <v>1876</v>
      </c>
      <c r="Z265" t="s">
        <v>1877</v>
      </c>
    </row>
    <row r="266" spans="1:26" x14ac:dyDescent="0.25">
      <c r="A266" t="s">
        <v>24</v>
      </c>
      <c r="B266" t="s">
        <v>417</v>
      </c>
      <c r="F266" t="s">
        <v>27</v>
      </c>
      <c r="G266" t="s">
        <v>30</v>
      </c>
      <c r="H266" s="1">
        <v>6</v>
      </c>
      <c r="I266" s="1">
        <v>3</v>
      </c>
      <c r="J266">
        <v>2</v>
      </c>
      <c r="K266" s="1">
        <v>1</v>
      </c>
      <c r="L266" s="1">
        <v>3</v>
      </c>
      <c r="M266" s="1">
        <v>3</v>
      </c>
      <c r="N266" s="1">
        <v>3</v>
      </c>
      <c r="O266" s="1">
        <v>3</v>
      </c>
      <c r="P266" s="1">
        <v>3</v>
      </c>
      <c r="Q266" s="1">
        <v>3</v>
      </c>
      <c r="R266" s="1">
        <v>2</v>
      </c>
      <c r="S266" s="1">
        <v>2</v>
      </c>
      <c r="T266" s="1">
        <v>2</v>
      </c>
      <c r="U266">
        <v>3</v>
      </c>
      <c r="V266" s="1">
        <v>3</v>
      </c>
      <c r="W266" s="1">
        <v>3</v>
      </c>
      <c r="X266">
        <v>3</v>
      </c>
      <c r="Y266" t="s">
        <v>1876</v>
      </c>
      <c r="Z266" t="s">
        <v>1877</v>
      </c>
    </row>
    <row r="267" spans="1:26" x14ac:dyDescent="0.25">
      <c r="A267" t="s">
        <v>24</v>
      </c>
      <c r="B267" t="s">
        <v>418</v>
      </c>
      <c r="C267" t="s">
        <v>25</v>
      </c>
      <c r="D267" t="s">
        <v>419</v>
      </c>
      <c r="E267" t="s">
        <v>42</v>
      </c>
      <c r="F267" t="s">
        <v>27</v>
      </c>
      <c r="G267" t="s">
        <v>30</v>
      </c>
      <c r="H267" s="1">
        <v>6</v>
      </c>
      <c r="I267" s="1">
        <v>3</v>
      </c>
      <c r="J267">
        <v>2</v>
      </c>
      <c r="K267" s="1">
        <v>1</v>
      </c>
      <c r="L267" s="1">
        <v>3</v>
      </c>
      <c r="M267" s="1">
        <v>3</v>
      </c>
      <c r="N267" s="1">
        <v>3</v>
      </c>
      <c r="O267" s="1">
        <v>3</v>
      </c>
      <c r="P267" s="1">
        <v>3</v>
      </c>
      <c r="Q267" s="1">
        <v>3</v>
      </c>
      <c r="R267" s="1">
        <v>2</v>
      </c>
      <c r="S267" s="1">
        <v>2</v>
      </c>
      <c r="T267" s="1">
        <v>2</v>
      </c>
      <c r="U267">
        <v>3</v>
      </c>
      <c r="V267" s="1">
        <v>3</v>
      </c>
      <c r="W267" s="1">
        <v>3</v>
      </c>
      <c r="X267">
        <v>3</v>
      </c>
      <c r="Y267" t="s">
        <v>1876</v>
      </c>
      <c r="Z267" t="s">
        <v>1877</v>
      </c>
    </row>
    <row r="268" spans="1:26" x14ac:dyDescent="0.25">
      <c r="A268" t="s">
        <v>24</v>
      </c>
      <c r="C268" t="s">
        <v>29</v>
      </c>
      <c r="E268" t="s">
        <v>420</v>
      </c>
      <c r="F268" t="s">
        <v>27</v>
      </c>
      <c r="G268" t="s">
        <v>30</v>
      </c>
      <c r="H268" s="1">
        <v>6</v>
      </c>
      <c r="I268" s="1">
        <v>3</v>
      </c>
      <c r="J268">
        <v>2</v>
      </c>
      <c r="K268" s="1">
        <v>1</v>
      </c>
      <c r="L268" s="1">
        <v>3</v>
      </c>
      <c r="M268" s="1">
        <v>3</v>
      </c>
      <c r="N268" s="1">
        <v>3</v>
      </c>
      <c r="O268" s="1">
        <v>3</v>
      </c>
      <c r="P268" s="1">
        <v>3</v>
      </c>
      <c r="Q268" s="1">
        <v>3</v>
      </c>
      <c r="R268" s="1">
        <v>2</v>
      </c>
      <c r="S268" s="1">
        <v>2</v>
      </c>
      <c r="T268" s="1">
        <v>2</v>
      </c>
      <c r="U268">
        <v>3</v>
      </c>
      <c r="V268" s="1">
        <v>3</v>
      </c>
      <c r="W268" s="1">
        <v>3</v>
      </c>
      <c r="X268">
        <v>3</v>
      </c>
      <c r="Y268" t="s">
        <v>1876</v>
      </c>
      <c r="Z268" t="s">
        <v>1877</v>
      </c>
    </row>
    <row r="269" spans="1:26" x14ac:dyDescent="0.25">
      <c r="A269" t="s">
        <v>24</v>
      </c>
      <c r="B269" t="s">
        <v>421</v>
      </c>
      <c r="C269" t="s">
        <v>25</v>
      </c>
      <c r="D269" t="s">
        <v>422</v>
      </c>
      <c r="E269" t="s">
        <v>423</v>
      </c>
      <c r="F269" t="s">
        <v>37</v>
      </c>
      <c r="G269" t="s">
        <v>100</v>
      </c>
      <c r="H269">
        <v>6</v>
      </c>
      <c r="I269" s="1">
        <v>3</v>
      </c>
      <c r="J269">
        <v>2</v>
      </c>
      <c r="K269" s="1">
        <v>1</v>
      </c>
      <c r="L269" s="1">
        <v>3</v>
      </c>
      <c r="M269" s="1">
        <v>3</v>
      </c>
      <c r="N269" s="1">
        <v>3</v>
      </c>
      <c r="O269" s="1">
        <v>3</v>
      </c>
      <c r="P269" s="1">
        <v>3</v>
      </c>
      <c r="Q269" s="1">
        <v>3</v>
      </c>
      <c r="R269" s="1">
        <v>2</v>
      </c>
      <c r="S269" s="1">
        <v>2</v>
      </c>
      <c r="T269" s="1">
        <v>2</v>
      </c>
      <c r="U269">
        <v>3</v>
      </c>
      <c r="V269" s="1">
        <v>3</v>
      </c>
      <c r="W269" s="1">
        <v>3</v>
      </c>
      <c r="X269">
        <v>3</v>
      </c>
      <c r="Y269" t="s">
        <v>1876</v>
      </c>
      <c r="Z269" t="s">
        <v>1877</v>
      </c>
    </row>
    <row r="270" spans="1:26" ht="409.5" x14ac:dyDescent="0.25">
      <c r="A270" t="s">
        <v>24</v>
      </c>
      <c r="B270" s="5" t="s">
        <v>424</v>
      </c>
      <c r="C270" t="s">
        <v>25</v>
      </c>
      <c r="E270" t="s">
        <v>59</v>
      </c>
      <c r="F270" t="s">
        <v>27</v>
      </c>
      <c r="G270" t="s">
        <v>43</v>
      </c>
      <c r="H270">
        <v>6</v>
      </c>
      <c r="I270" s="1">
        <v>3</v>
      </c>
      <c r="J270">
        <v>2</v>
      </c>
      <c r="K270" s="1">
        <v>1</v>
      </c>
      <c r="L270" s="1">
        <v>3</v>
      </c>
      <c r="M270" s="1">
        <v>3</v>
      </c>
      <c r="N270" s="1">
        <v>3</v>
      </c>
      <c r="O270" s="1">
        <v>3</v>
      </c>
      <c r="P270" s="1">
        <v>3</v>
      </c>
      <c r="Q270" s="1">
        <v>3</v>
      </c>
      <c r="R270" s="1">
        <v>2</v>
      </c>
      <c r="S270" s="1">
        <v>2</v>
      </c>
      <c r="T270" s="1">
        <v>2</v>
      </c>
      <c r="U270">
        <v>3</v>
      </c>
      <c r="V270" s="1">
        <v>3</v>
      </c>
      <c r="W270" s="1">
        <v>3</v>
      </c>
      <c r="X270">
        <v>3</v>
      </c>
      <c r="Y270" t="s">
        <v>1876</v>
      </c>
      <c r="Z270" t="s">
        <v>1877</v>
      </c>
    </row>
    <row r="271" spans="1:26" ht="120" x14ac:dyDescent="0.25">
      <c r="A271" t="s">
        <v>24</v>
      </c>
      <c r="B271" s="5" t="s">
        <v>425</v>
      </c>
      <c r="C271" t="s">
        <v>56</v>
      </c>
      <c r="E271" t="s">
        <v>426</v>
      </c>
      <c r="F271" t="s">
        <v>27</v>
      </c>
      <c r="G271" t="s">
        <v>30</v>
      </c>
      <c r="H271">
        <v>6</v>
      </c>
      <c r="I271" s="1">
        <v>3</v>
      </c>
      <c r="J271">
        <v>2</v>
      </c>
      <c r="K271" s="1">
        <v>1</v>
      </c>
      <c r="L271" s="1">
        <v>3</v>
      </c>
      <c r="M271" s="1">
        <v>3</v>
      </c>
      <c r="N271" s="1">
        <v>3</v>
      </c>
      <c r="O271" s="1">
        <v>3</v>
      </c>
      <c r="P271" s="1">
        <v>3</v>
      </c>
      <c r="Q271" s="1">
        <v>3</v>
      </c>
      <c r="R271" s="1">
        <v>2</v>
      </c>
      <c r="S271" s="1">
        <v>2</v>
      </c>
      <c r="T271" s="1">
        <v>2</v>
      </c>
      <c r="U271">
        <v>3</v>
      </c>
      <c r="V271" s="1">
        <v>3</v>
      </c>
      <c r="W271" s="1">
        <v>3</v>
      </c>
      <c r="X271">
        <v>3</v>
      </c>
      <c r="Y271" t="s">
        <v>1876</v>
      </c>
      <c r="Z271" t="s">
        <v>1877</v>
      </c>
    </row>
    <row r="272" spans="1:26" x14ac:dyDescent="0.25">
      <c r="A272" t="s">
        <v>24</v>
      </c>
      <c r="C272" t="s">
        <v>29</v>
      </c>
      <c r="E272" t="s">
        <v>76</v>
      </c>
      <c r="F272" t="s">
        <v>37</v>
      </c>
      <c r="G272" t="s">
        <v>100</v>
      </c>
      <c r="H272">
        <v>6</v>
      </c>
      <c r="I272" s="1">
        <v>3</v>
      </c>
      <c r="J272">
        <v>2</v>
      </c>
      <c r="K272" s="1">
        <v>1</v>
      </c>
      <c r="L272" s="1">
        <v>3</v>
      </c>
      <c r="M272" s="1">
        <v>3</v>
      </c>
      <c r="N272" s="1">
        <v>3</v>
      </c>
      <c r="O272" s="1">
        <v>3</v>
      </c>
      <c r="P272" s="1">
        <v>3</v>
      </c>
      <c r="Q272" s="1">
        <v>3</v>
      </c>
      <c r="R272" s="1">
        <v>2</v>
      </c>
      <c r="S272" s="1">
        <v>2</v>
      </c>
      <c r="T272" s="1">
        <v>2</v>
      </c>
      <c r="U272">
        <v>3</v>
      </c>
      <c r="V272" s="1">
        <v>3</v>
      </c>
      <c r="W272" s="1">
        <v>3</v>
      </c>
      <c r="X272">
        <v>3</v>
      </c>
      <c r="Y272" t="s">
        <v>1876</v>
      </c>
      <c r="Z272" t="s">
        <v>1877</v>
      </c>
    </row>
    <row r="273" spans="1:26" x14ac:dyDescent="0.25">
      <c r="A273" t="s">
        <v>24</v>
      </c>
      <c r="C273" t="s">
        <v>29</v>
      </c>
      <c r="D273" t="s">
        <v>427</v>
      </c>
      <c r="E273" t="s">
        <v>42</v>
      </c>
      <c r="F273" t="s">
        <v>37</v>
      </c>
      <c r="G273" t="s">
        <v>28</v>
      </c>
      <c r="H273">
        <v>6</v>
      </c>
      <c r="I273" s="1">
        <v>3</v>
      </c>
      <c r="J273">
        <v>2</v>
      </c>
      <c r="K273" s="1">
        <v>1</v>
      </c>
      <c r="L273" s="1">
        <v>3</v>
      </c>
      <c r="M273" s="1">
        <v>3</v>
      </c>
      <c r="N273" s="1">
        <v>3</v>
      </c>
      <c r="O273" s="1">
        <v>3</v>
      </c>
      <c r="P273" s="1">
        <v>3</v>
      </c>
      <c r="Q273" s="1">
        <v>3</v>
      </c>
      <c r="R273" s="1">
        <v>2</v>
      </c>
      <c r="S273" s="1">
        <v>2</v>
      </c>
      <c r="T273" s="1">
        <v>2</v>
      </c>
      <c r="U273">
        <v>3</v>
      </c>
      <c r="V273" s="1">
        <v>3</v>
      </c>
      <c r="W273" s="1">
        <v>3</v>
      </c>
      <c r="X273">
        <v>3</v>
      </c>
      <c r="Y273" t="s">
        <v>1876</v>
      </c>
      <c r="Z273" t="s">
        <v>1877</v>
      </c>
    </row>
    <row r="274" spans="1:26" x14ac:dyDescent="0.25">
      <c r="A274" t="s">
        <v>24</v>
      </c>
      <c r="C274" t="s">
        <v>29</v>
      </c>
      <c r="E274" t="s">
        <v>68</v>
      </c>
      <c r="F274" t="s">
        <v>27</v>
      </c>
      <c r="G274" t="s">
        <v>28</v>
      </c>
      <c r="H274">
        <v>6</v>
      </c>
      <c r="I274" s="1">
        <v>3</v>
      </c>
      <c r="J274">
        <v>2</v>
      </c>
      <c r="K274" s="1">
        <v>1</v>
      </c>
      <c r="L274" s="1">
        <v>3</v>
      </c>
      <c r="M274" s="1">
        <v>3</v>
      </c>
      <c r="N274" s="1">
        <v>3</v>
      </c>
      <c r="O274" s="1">
        <v>3</v>
      </c>
      <c r="P274" s="1">
        <v>3</v>
      </c>
      <c r="Q274" s="1">
        <v>3</v>
      </c>
      <c r="R274" s="1">
        <v>2</v>
      </c>
      <c r="S274" s="1">
        <v>2</v>
      </c>
      <c r="T274" s="1">
        <v>2</v>
      </c>
      <c r="U274" s="1">
        <v>4</v>
      </c>
      <c r="V274" s="1">
        <v>3</v>
      </c>
      <c r="W274" s="1">
        <v>3</v>
      </c>
      <c r="X274">
        <v>3</v>
      </c>
      <c r="Y274" t="s">
        <v>1876</v>
      </c>
      <c r="Z274" t="s">
        <v>1877</v>
      </c>
    </row>
    <row r="275" spans="1:26" x14ac:dyDescent="0.25">
      <c r="A275" t="s">
        <v>24</v>
      </c>
      <c r="C275" t="s">
        <v>29</v>
      </c>
      <c r="D275" t="s">
        <v>428</v>
      </c>
      <c r="E275" t="s">
        <v>42</v>
      </c>
      <c r="F275" t="s">
        <v>27</v>
      </c>
      <c r="G275" t="s">
        <v>43</v>
      </c>
      <c r="H275">
        <v>6</v>
      </c>
      <c r="I275" s="1">
        <v>3</v>
      </c>
      <c r="J275">
        <v>2</v>
      </c>
      <c r="K275" s="1">
        <v>1</v>
      </c>
      <c r="L275" s="1">
        <v>3</v>
      </c>
      <c r="M275" s="1">
        <v>3</v>
      </c>
      <c r="N275" s="1">
        <v>3</v>
      </c>
      <c r="O275" s="1">
        <v>3</v>
      </c>
      <c r="P275" s="1">
        <v>3</v>
      </c>
      <c r="Q275" s="1">
        <v>3</v>
      </c>
      <c r="R275" s="1">
        <v>2</v>
      </c>
      <c r="S275" s="1">
        <v>2</v>
      </c>
      <c r="T275" s="1">
        <v>2</v>
      </c>
      <c r="U275" s="1">
        <v>4</v>
      </c>
      <c r="V275" s="1">
        <v>3</v>
      </c>
      <c r="W275" s="1">
        <v>3</v>
      </c>
      <c r="X275">
        <v>3</v>
      </c>
      <c r="Y275" t="s">
        <v>1876</v>
      </c>
      <c r="Z275" t="s">
        <v>1877</v>
      </c>
    </row>
    <row r="276" spans="1:26" ht="120" x14ac:dyDescent="0.25">
      <c r="A276" t="s">
        <v>24</v>
      </c>
      <c r="B276" s="5" t="s">
        <v>429</v>
      </c>
      <c r="C276" t="s">
        <v>32</v>
      </c>
      <c r="E276" t="s">
        <v>92</v>
      </c>
      <c r="F276" t="s">
        <v>37</v>
      </c>
      <c r="G276" t="s">
        <v>53</v>
      </c>
      <c r="H276">
        <v>6</v>
      </c>
      <c r="I276" s="1">
        <v>3</v>
      </c>
      <c r="J276">
        <v>2</v>
      </c>
      <c r="K276" s="1">
        <v>1</v>
      </c>
      <c r="L276" s="1">
        <v>3</v>
      </c>
      <c r="M276" s="1">
        <v>3</v>
      </c>
      <c r="N276" s="1">
        <v>3</v>
      </c>
      <c r="O276" s="1">
        <v>3</v>
      </c>
      <c r="P276" s="1">
        <v>3</v>
      </c>
      <c r="Q276" s="1">
        <v>3</v>
      </c>
      <c r="R276" s="1">
        <v>2</v>
      </c>
      <c r="S276" s="1">
        <v>2</v>
      </c>
      <c r="T276" s="1">
        <v>2</v>
      </c>
      <c r="U276" s="1">
        <v>4</v>
      </c>
      <c r="V276" s="1">
        <v>3</v>
      </c>
      <c r="W276" s="1">
        <v>3</v>
      </c>
      <c r="X276">
        <v>3</v>
      </c>
      <c r="Y276" t="s">
        <v>1876</v>
      </c>
      <c r="Z276" t="s">
        <v>1877</v>
      </c>
    </row>
    <row r="277" spans="1:26" x14ac:dyDescent="0.25">
      <c r="A277" t="s">
        <v>24</v>
      </c>
      <c r="B277" t="s">
        <v>430</v>
      </c>
      <c r="C277" t="s">
        <v>29</v>
      </c>
      <c r="E277" t="s">
        <v>431</v>
      </c>
      <c r="F277" t="s">
        <v>27</v>
      </c>
      <c r="G277" t="s">
        <v>43</v>
      </c>
      <c r="H277">
        <v>6</v>
      </c>
      <c r="I277" s="1">
        <v>3</v>
      </c>
      <c r="J277">
        <v>2</v>
      </c>
      <c r="K277" s="1">
        <v>1</v>
      </c>
      <c r="L277" s="1">
        <v>3</v>
      </c>
      <c r="M277" s="1">
        <v>3</v>
      </c>
      <c r="N277" s="1">
        <v>3</v>
      </c>
      <c r="O277" s="1">
        <v>3</v>
      </c>
      <c r="P277" s="1">
        <v>3</v>
      </c>
      <c r="Q277" s="1">
        <v>3</v>
      </c>
      <c r="R277" s="1">
        <v>2</v>
      </c>
      <c r="S277" s="1">
        <v>2</v>
      </c>
      <c r="T277" s="1">
        <v>2</v>
      </c>
      <c r="U277" s="1">
        <v>4</v>
      </c>
      <c r="V277" s="1">
        <v>3</v>
      </c>
      <c r="W277" s="1">
        <v>3</v>
      </c>
      <c r="X277">
        <v>3</v>
      </c>
      <c r="Y277" t="s">
        <v>1876</v>
      </c>
      <c r="Z277" t="s">
        <v>1877</v>
      </c>
    </row>
    <row r="278" spans="1:26" ht="75" x14ac:dyDescent="0.25">
      <c r="A278" t="s">
        <v>24</v>
      </c>
      <c r="B278" s="5" t="s">
        <v>432</v>
      </c>
      <c r="C278" t="s">
        <v>29</v>
      </c>
      <c r="D278" t="s">
        <v>433</v>
      </c>
      <c r="F278" t="s">
        <v>37</v>
      </c>
      <c r="G278" t="s">
        <v>100</v>
      </c>
      <c r="H278">
        <v>6</v>
      </c>
      <c r="I278" s="1">
        <v>3</v>
      </c>
      <c r="J278">
        <v>2</v>
      </c>
      <c r="K278" s="1">
        <v>1</v>
      </c>
      <c r="L278" s="1">
        <v>3</v>
      </c>
      <c r="M278" s="1">
        <v>3</v>
      </c>
      <c r="N278" s="1">
        <v>3</v>
      </c>
      <c r="O278" s="1">
        <v>3</v>
      </c>
      <c r="P278" s="1">
        <v>3</v>
      </c>
      <c r="Q278" s="1">
        <v>3</v>
      </c>
      <c r="R278" s="1">
        <v>2</v>
      </c>
      <c r="S278" s="1">
        <v>2</v>
      </c>
      <c r="T278" s="1">
        <v>2</v>
      </c>
      <c r="U278" s="1">
        <v>4</v>
      </c>
      <c r="V278" s="1">
        <v>3</v>
      </c>
      <c r="W278" s="1">
        <v>3</v>
      </c>
      <c r="X278">
        <v>3</v>
      </c>
      <c r="Y278" t="s">
        <v>1876</v>
      </c>
      <c r="Z278" t="s">
        <v>1877</v>
      </c>
    </row>
    <row r="279" spans="1:26" x14ac:dyDescent="0.25">
      <c r="A279" t="s">
        <v>24</v>
      </c>
      <c r="C279" t="s">
        <v>32</v>
      </c>
      <c r="D279" t="s">
        <v>434</v>
      </c>
      <c r="E279" t="s">
        <v>435</v>
      </c>
      <c r="F279" t="s">
        <v>27</v>
      </c>
      <c r="G279" t="s">
        <v>28</v>
      </c>
      <c r="H279">
        <v>6</v>
      </c>
      <c r="I279" s="1">
        <v>3</v>
      </c>
      <c r="J279">
        <v>2</v>
      </c>
      <c r="K279" s="1">
        <v>1</v>
      </c>
      <c r="L279" s="1">
        <v>3</v>
      </c>
      <c r="M279" s="1">
        <v>3</v>
      </c>
      <c r="N279" s="1">
        <v>3</v>
      </c>
      <c r="O279" s="1">
        <v>3</v>
      </c>
      <c r="P279" s="1">
        <v>3</v>
      </c>
      <c r="Q279" s="1">
        <v>3</v>
      </c>
      <c r="R279" s="1">
        <v>2</v>
      </c>
      <c r="S279" s="1">
        <v>2</v>
      </c>
      <c r="T279" s="1">
        <v>2</v>
      </c>
      <c r="U279" s="1">
        <v>4</v>
      </c>
      <c r="V279" s="1">
        <v>3</v>
      </c>
      <c r="W279" s="1">
        <v>3</v>
      </c>
      <c r="X279">
        <v>3</v>
      </c>
      <c r="Y279" t="s">
        <v>1876</v>
      </c>
      <c r="Z279" t="s">
        <v>1877</v>
      </c>
    </row>
    <row r="280" spans="1:26" ht="135" x14ac:dyDescent="0.25">
      <c r="A280" t="s">
        <v>24</v>
      </c>
      <c r="B280" s="5" t="s">
        <v>436</v>
      </c>
      <c r="C280" t="s">
        <v>29</v>
      </c>
      <c r="E280" t="s">
        <v>437</v>
      </c>
      <c r="F280" t="s">
        <v>37</v>
      </c>
      <c r="G280" t="s">
        <v>43</v>
      </c>
      <c r="H280">
        <v>6</v>
      </c>
      <c r="I280" s="1">
        <v>3</v>
      </c>
      <c r="J280">
        <v>2</v>
      </c>
      <c r="K280" s="1">
        <v>1</v>
      </c>
      <c r="L280" s="1">
        <v>3</v>
      </c>
      <c r="M280" s="1">
        <v>3</v>
      </c>
      <c r="N280" s="1">
        <v>3</v>
      </c>
      <c r="O280" s="1">
        <v>3</v>
      </c>
      <c r="P280" s="1">
        <v>3</v>
      </c>
      <c r="Q280" s="1">
        <v>3</v>
      </c>
      <c r="R280" s="1">
        <v>2</v>
      </c>
      <c r="S280" s="1">
        <v>2</v>
      </c>
      <c r="T280" s="1">
        <v>2</v>
      </c>
      <c r="U280" s="1">
        <v>4</v>
      </c>
      <c r="V280" s="1">
        <v>3</v>
      </c>
      <c r="W280" s="1">
        <v>3</v>
      </c>
      <c r="X280">
        <v>3</v>
      </c>
      <c r="Y280" t="s">
        <v>1876</v>
      </c>
      <c r="Z280" t="s">
        <v>1877</v>
      </c>
    </row>
    <row r="281" spans="1:26" x14ac:dyDescent="0.25">
      <c r="A281" t="s">
        <v>24</v>
      </c>
      <c r="C281" t="s">
        <v>29</v>
      </c>
      <c r="E281" t="s">
        <v>59</v>
      </c>
      <c r="F281" t="s">
        <v>27</v>
      </c>
      <c r="G281" t="s">
        <v>30</v>
      </c>
      <c r="H281">
        <v>6</v>
      </c>
      <c r="I281" s="1">
        <v>3</v>
      </c>
      <c r="J281">
        <v>2</v>
      </c>
      <c r="K281" s="1">
        <v>1</v>
      </c>
      <c r="L281" s="1">
        <v>3</v>
      </c>
      <c r="M281" s="1">
        <v>3</v>
      </c>
      <c r="N281" s="1">
        <v>3</v>
      </c>
      <c r="O281" s="1">
        <v>3</v>
      </c>
      <c r="P281" s="1">
        <v>3</v>
      </c>
      <c r="Q281" s="1">
        <v>3</v>
      </c>
      <c r="R281" s="1">
        <v>2</v>
      </c>
      <c r="S281" s="1">
        <v>2</v>
      </c>
      <c r="T281" s="1">
        <v>2</v>
      </c>
      <c r="U281" s="1">
        <v>4</v>
      </c>
      <c r="V281" s="1">
        <v>3</v>
      </c>
      <c r="W281" s="1">
        <v>3</v>
      </c>
      <c r="X281">
        <v>3</v>
      </c>
      <c r="Y281" t="s">
        <v>1876</v>
      </c>
      <c r="Z281" t="s">
        <v>1877</v>
      </c>
    </row>
    <row r="282" spans="1:26" x14ac:dyDescent="0.25">
      <c r="A282" t="s">
        <v>24</v>
      </c>
      <c r="C282" t="s">
        <v>32</v>
      </c>
      <c r="E282" t="s">
        <v>438</v>
      </c>
      <c r="F282" t="s">
        <v>27</v>
      </c>
      <c r="G282" t="s">
        <v>28</v>
      </c>
      <c r="H282" s="1">
        <v>7</v>
      </c>
      <c r="I282" s="1">
        <v>3</v>
      </c>
      <c r="J282">
        <v>2</v>
      </c>
      <c r="K282" s="1">
        <v>1</v>
      </c>
      <c r="L282" s="1">
        <v>3</v>
      </c>
      <c r="M282" s="1">
        <v>3</v>
      </c>
      <c r="N282" s="1">
        <v>3</v>
      </c>
      <c r="O282" s="1">
        <v>3</v>
      </c>
      <c r="P282" s="1">
        <v>3</v>
      </c>
      <c r="Q282" s="1">
        <v>3</v>
      </c>
      <c r="R282" s="1">
        <v>2</v>
      </c>
      <c r="S282" s="1">
        <v>2</v>
      </c>
      <c r="T282" s="1">
        <v>2</v>
      </c>
      <c r="U282" s="1">
        <v>4</v>
      </c>
      <c r="V282" s="1">
        <v>3</v>
      </c>
      <c r="W282" s="1">
        <v>3</v>
      </c>
      <c r="X282">
        <v>3</v>
      </c>
      <c r="Y282" t="s">
        <v>1876</v>
      </c>
      <c r="Z282" t="s">
        <v>1877</v>
      </c>
    </row>
    <row r="283" spans="1:26" x14ac:dyDescent="0.25">
      <c r="A283" t="s">
        <v>24</v>
      </c>
      <c r="C283" t="s">
        <v>29</v>
      </c>
      <c r="F283" t="s">
        <v>37</v>
      </c>
      <c r="G283" t="s">
        <v>100</v>
      </c>
      <c r="H283" s="1">
        <v>7</v>
      </c>
      <c r="I283" s="1">
        <v>3</v>
      </c>
      <c r="J283">
        <v>2</v>
      </c>
      <c r="K283" s="1">
        <v>1</v>
      </c>
      <c r="L283" s="1">
        <v>3</v>
      </c>
      <c r="M283" s="1">
        <v>3</v>
      </c>
      <c r="N283" s="1">
        <v>3</v>
      </c>
      <c r="O283" s="1">
        <v>3</v>
      </c>
      <c r="P283" s="1">
        <v>3</v>
      </c>
      <c r="Q283" s="1">
        <v>3</v>
      </c>
      <c r="R283" s="1">
        <v>2</v>
      </c>
      <c r="S283" s="1">
        <v>2</v>
      </c>
      <c r="T283" s="1">
        <v>2</v>
      </c>
      <c r="U283" s="1">
        <v>4</v>
      </c>
      <c r="V283" s="1">
        <v>3</v>
      </c>
      <c r="W283" s="1">
        <v>3</v>
      </c>
      <c r="X283">
        <v>3</v>
      </c>
      <c r="Y283" t="s">
        <v>1876</v>
      </c>
      <c r="Z283" t="s">
        <v>1877</v>
      </c>
    </row>
    <row r="284" spans="1:26" x14ac:dyDescent="0.25">
      <c r="A284" t="s">
        <v>24</v>
      </c>
      <c r="B284" t="s">
        <v>439</v>
      </c>
      <c r="C284" t="s">
        <v>29</v>
      </c>
      <c r="E284" t="s">
        <v>60</v>
      </c>
      <c r="F284" t="s">
        <v>37</v>
      </c>
      <c r="G284" t="s">
        <v>47</v>
      </c>
      <c r="H284" s="1">
        <v>7</v>
      </c>
      <c r="I284" s="1">
        <v>3</v>
      </c>
      <c r="J284">
        <v>2</v>
      </c>
      <c r="K284" s="1">
        <v>1</v>
      </c>
      <c r="L284" s="1">
        <v>3</v>
      </c>
      <c r="M284" s="1">
        <v>3</v>
      </c>
      <c r="N284" s="1">
        <v>3</v>
      </c>
      <c r="O284" s="1">
        <v>3</v>
      </c>
      <c r="P284" s="1">
        <v>3</v>
      </c>
      <c r="Q284" s="1">
        <v>3</v>
      </c>
      <c r="R284" s="1">
        <v>2</v>
      </c>
      <c r="S284" s="1">
        <v>2</v>
      </c>
      <c r="T284" s="1">
        <v>2</v>
      </c>
      <c r="U284" s="1">
        <v>4</v>
      </c>
      <c r="V284" s="1">
        <v>3</v>
      </c>
      <c r="W284" s="1">
        <v>3</v>
      </c>
      <c r="X284">
        <v>3</v>
      </c>
      <c r="Y284" t="s">
        <v>1876</v>
      </c>
      <c r="Z284" t="s">
        <v>1877</v>
      </c>
    </row>
    <row r="285" spans="1:26" x14ac:dyDescent="0.25">
      <c r="A285" t="s">
        <v>24</v>
      </c>
      <c r="C285" t="s">
        <v>56</v>
      </c>
      <c r="E285" t="s">
        <v>42</v>
      </c>
      <c r="F285" t="s">
        <v>27</v>
      </c>
      <c r="G285" t="s">
        <v>53</v>
      </c>
      <c r="H285" s="1">
        <v>7</v>
      </c>
      <c r="I285" s="1">
        <v>3</v>
      </c>
      <c r="J285">
        <v>2</v>
      </c>
      <c r="K285" s="1">
        <v>1</v>
      </c>
      <c r="L285" s="1">
        <v>3</v>
      </c>
      <c r="M285" s="1">
        <v>3</v>
      </c>
      <c r="N285" s="1">
        <v>3</v>
      </c>
      <c r="O285" s="1">
        <v>3</v>
      </c>
      <c r="P285" s="1">
        <v>3</v>
      </c>
      <c r="Q285" s="1">
        <v>3</v>
      </c>
      <c r="R285" s="1">
        <v>2</v>
      </c>
      <c r="S285" s="1">
        <v>2</v>
      </c>
      <c r="T285" s="1">
        <v>2</v>
      </c>
      <c r="U285" s="1">
        <v>4</v>
      </c>
      <c r="V285" s="1">
        <v>3</v>
      </c>
      <c r="W285" s="1">
        <v>3</v>
      </c>
      <c r="X285">
        <v>3</v>
      </c>
      <c r="Y285" t="s">
        <v>1876</v>
      </c>
      <c r="Z285" t="s">
        <v>1877</v>
      </c>
    </row>
    <row r="286" spans="1:26" x14ac:dyDescent="0.25">
      <c r="A286" t="s">
        <v>24</v>
      </c>
      <c r="C286" t="s">
        <v>29</v>
      </c>
      <c r="F286" t="s">
        <v>37</v>
      </c>
      <c r="G286" t="s">
        <v>100</v>
      </c>
      <c r="H286" s="1">
        <v>7</v>
      </c>
      <c r="I286" s="1">
        <v>3</v>
      </c>
      <c r="J286">
        <v>2</v>
      </c>
      <c r="K286" s="1">
        <v>1</v>
      </c>
      <c r="L286" s="1">
        <v>3</v>
      </c>
      <c r="M286" s="1">
        <v>3</v>
      </c>
      <c r="N286" s="1">
        <v>3</v>
      </c>
      <c r="O286" s="1">
        <v>3</v>
      </c>
      <c r="P286" s="1">
        <v>3</v>
      </c>
      <c r="Q286" s="1">
        <v>3</v>
      </c>
      <c r="R286" s="1">
        <v>2</v>
      </c>
      <c r="S286" s="1">
        <v>2</v>
      </c>
      <c r="T286" s="1">
        <v>2</v>
      </c>
      <c r="U286" s="1">
        <v>4</v>
      </c>
      <c r="V286" s="1">
        <v>3</v>
      </c>
      <c r="W286" s="1">
        <v>3</v>
      </c>
      <c r="X286">
        <v>3</v>
      </c>
      <c r="Y286" t="s">
        <v>1876</v>
      </c>
      <c r="Z286" t="s">
        <v>1877</v>
      </c>
    </row>
    <row r="287" spans="1:26" x14ac:dyDescent="0.25">
      <c r="A287" t="s">
        <v>24</v>
      </c>
      <c r="B287" t="s">
        <v>440</v>
      </c>
      <c r="C287" t="s">
        <v>29</v>
      </c>
      <c r="D287" t="s">
        <v>441</v>
      </c>
      <c r="E287" t="s">
        <v>42</v>
      </c>
      <c r="F287" t="s">
        <v>27</v>
      </c>
      <c r="G287" t="s">
        <v>28</v>
      </c>
      <c r="H287" s="1">
        <v>7</v>
      </c>
      <c r="I287" s="1">
        <v>3</v>
      </c>
      <c r="J287">
        <v>2</v>
      </c>
      <c r="K287" s="1">
        <v>1</v>
      </c>
      <c r="L287" s="1">
        <v>3</v>
      </c>
      <c r="M287" s="1">
        <v>3</v>
      </c>
      <c r="N287" s="1">
        <v>3</v>
      </c>
      <c r="O287" s="1">
        <v>3</v>
      </c>
      <c r="P287" s="1">
        <v>3</v>
      </c>
      <c r="Q287" s="1">
        <v>3</v>
      </c>
      <c r="R287" s="1">
        <v>2</v>
      </c>
      <c r="S287" s="1">
        <v>2</v>
      </c>
      <c r="T287" s="1">
        <v>2</v>
      </c>
      <c r="U287" s="1">
        <v>4</v>
      </c>
      <c r="V287" s="1">
        <v>3</v>
      </c>
      <c r="W287" s="1">
        <v>3</v>
      </c>
      <c r="X287">
        <v>3</v>
      </c>
      <c r="Y287" t="s">
        <v>1876</v>
      </c>
      <c r="Z287" t="s">
        <v>1877</v>
      </c>
    </row>
    <row r="288" spans="1:26" ht="105" x14ac:dyDescent="0.25">
      <c r="A288" t="s">
        <v>24</v>
      </c>
      <c r="B288" s="5" t="s">
        <v>442</v>
      </c>
      <c r="C288" t="s">
        <v>25</v>
      </c>
      <c r="D288" t="s">
        <v>443</v>
      </c>
      <c r="E288" t="s">
        <v>26</v>
      </c>
      <c r="F288" t="s">
        <v>37</v>
      </c>
      <c r="G288" t="s">
        <v>43</v>
      </c>
      <c r="H288" s="1">
        <v>7</v>
      </c>
      <c r="I288" s="1">
        <v>3</v>
      </c>
      <c r="J288">
        <v>2</v>
      </c>
      <c r="K288" s="1">
        <v>1</v>
      </c>
      <c r="L288" s="1">
        <v>3</v>
      </c>
      <c r="M288" s="1">
        <v>3</v>
      </c>
      <c r="N288" s="1">
        <v>3</v>
      </c>
      <c r="O288" s="1">
        <v>3</v>
      </c>
      <c r="P288" s="1">
        <v>3</v>
      </c>
      <c r="Q288" s="1">
        <v>3</v>
      </c>
      <c r="R288" s="1">
        <v>2</v>
      </c>
      <c r="S288" s="1">
        <v>2</v>
      </c>
      <c r="T288" s="1">
        <v>2</v>
      </c>
      <c r="U288" s="1">
        <v>4</v>
      </c>
      <c r="V288" s="1">
        <v>3</v>
      </c>
      <c r="W288" s="1">
        <v>3</v>
      </c>
      <c r="X288">
        <v>3</v>
      </c>
      <c r="Y288" t="s">
        <v>1876</v>
      </c>
      <c r="Z288" t="s">
        <v>1877</v>
      </c>
    </row>
    <row r="289" spans="1:26" x14ac:dyDescent="0.25">
      <c r="A289" t="s">
        <v>24</v>
      </c>
      <c r="B289" t="s">
        <v>444</v>
      </c>
      <c r="C289" t="s">
        <v>25</v>
      </c>
      <c r="D289" t="s">
        <v>445</v>
      </c>
      <c r="E289" t="s">
        <v>446</v>
      </c>
      <c r="F289" t="s">
        <v>27</v>
      </c>
      <c r="G289" t="s">
        <v>30</v>
      </c>
      <c r="H289" s="1">
        <v>7</v>
      </c>
      <c r="I289" s="1">
        <v>3</v>
      </c>
      <c r="J289">
        <v>2</v>
      </c>
      <c r="K289" s="1">
        <v>1</v>
      </c>
      <c r="L289" s="1">
        <v>3</v>
      </c>
      <c r="M289" s="1">
        <v>3</v>
      </c>
      <c r="N289" s="1">
        <v>3</v>
      </c>
      <c r="O289" s="1">
        <v>3</v>
      </c>
      <c r="P289" s="1">
        <v>3</v>
      </c>
      <c r="Q289" s="1">
        <v>3</v>
      </c>
      <c r="R289" s="1">
        <v>2</v>
      </c>
      <c r="S289" s="1">
        <v>2</v>
      </c>
      <c r="T289" s="1">
        <v>2</v>
      </c>
      <c r="U289" s="1">
        <v>4</v>
      </c>
      <c r="V289" s="1">
        <v>3</v>
      </c>
      <c r="W289" s="1">
        <v>3</v>
      </c>
      <c r="X289">
        <v>3</v>
      </c>
      <c r="Y289" t="s">
        <v>1876</v>
      </c>
      <c r="Z289" t="s">
        <v>1877</v>
      </c>
    </row>
    <row r="290" spans="1:26" x14ac:dyDescent="0.25">
      <c r="A290" t="s">
        <v>24</v>
      </c>
      <c r="C290" t="s">
        <v>29</v>
      </c>
      <c r="E290" t="s">
        <v>42</v>
      </c>
      <c r="F290" t="s">
        <v>37</v>
      </c>
      <c r="G290" t="s">
        <v>43</v>
      </c>
      <c r="H290" s="1">
        <v>7</v>
      </c>
      <c r="I290" s="1">
        <v>3</v>
      </c>
      <c r="J290" s="1">
        <v>3</v>
      </c>
      <c r="K290" s="1">
        <v>1</v>
      </c>
      <c r="L290" s="1">
        <v>3</v>
      </c>
      <c r="M290" s="1">
        <v>3</v>
      </c>
      <c r="N290" s="1">
        <v>3</v>
      </c>
      <c r="O290" s="1">
        <v>3</v>
      </c>
      <c r="P290" s="1">
        <v>3</v>
      </c>
      <c r="Q290" s="1">
        <v>3</v>
      </c>
      <c r="R290" s="1">
        <v>2</v>
      </c>
      <c r="S290" s="1">
        <v>2</v>
      </c>
      <c r="T290" s="1">
        <v>2</v>
      </c>
      <c r="U290" s="1">
        <v>4</v>
      </c>
      <c r="V290" s="1">
        <v>3</v>
      </c>
      <c r="W290" s="1">
        <v>3</v>
      </c>
      <c r="X290">
        <v>3</v>
      </c>
      <c r="Y290" t="s">
        <v>1876</v>
      </c>
      <c r="Z290" t="s">
        <v>1877</v>
      </c>
    </row>
    <row r="291" spans="1:26" x14ac:dyDescent="0.25">
      <c r="A291" t="s">
        <v>24</v>
      </c>
      <c r="C291" t="s">
        <v>29</v>
      </c>
      <c r="D291" t="s">
        <v>447</v>
      </c>
      <c r="E291" t="s">
        <v>448</v>
      </c>
      <c r="F291" t="s">
        <v>27</v>
      </c>
      <c r="G291" t="s">
        <v>43</v>
      </c>
      <c r="H291" s="1">
        <v>7</v>
      </c>
      <c r="I291" s="1">
        <v>3</v>
      </c>
      <c r="J291" s="1">
        <v>3</v>
      </c>
      <c r="K291" s="1">
        <v>1</v>
      </c>
      <c r="L291" s="1">
        <v>3</v>
      </c>
      <c r="M291" s="1">
        <v>3</v>
      </c>
      <c r="N291" s="1">
        <v>3</v>
      </c>
      <c r="O291" s="1">
        <v>3</v>
      </c>
      <c r="P291" s="1">
        <v>3</v>
      </c>
      <c r="Q291" s="1">
        <v>3</v>
      </c>
      <c r="R291" s="1">
        <v>2</v>
      </c>
      <c r="S291" s="1">
        <v>2</v>
      </c>
      <c r="T291" s="1">
        <v>2</v>
      </c>
      <c r="U291" s="1">
        <v>4</v>
      </c>
      <c r="V291" s="1">
        <v>3</v>
      </c>
      <c r="W291" s="1">
        <v>3</v>
      </c>
      <c r="X291">
        <v>3</v>
      </c>
      <c r="Y291" t="s">
        <v>1876</v>
      </c>
      <c r="Z291" t="s">
        <v>1877</v>
      </c>
    </row>
    <row r="292" spans="1:26" x14ac:dyDescent="0.25">
      <c r="A292" t="s">
        <v>24</v>
      </c>
      <c r="C292" t="s">
        <v>56</v>
      </c>
      <c r="E292" t="s">
        <v>449</v>
      </c>
      <c r="F292" t="s">
        <v>27</v>
      </c>
      <c r="G292" t="s">
        <v>47</v>
      </c>
      <c r="H292" s="1">
        <v>7</v>
      </c>
      <c r="I292" s="1">
        <v>3</v>
      </c>
      <c r="J292" s="1">
        <v>3</v>
      </c>
      <c r="K292" s="1">
        <v>1</v>
      </c>
      <c r="L292" s="1">
        <v>3</v>
      </c>
      <c r="M292" s="1">
        <v>3</v>
      </c>
      <c r="N292" s="1">
        <v>3</v>
      </c>
      <c r="O292" s="1">
        <v>3</v>
      </c>
      <c r="P292" s="1">
        <v>3</v>
      </c>
      <c r="Q292" s="1">
        <v>3</v>
      </c>
      <c r="R292" s="1">
        <v>2</v>
      </c>
      <c r="S292" s="1">
        <v>2</v>
      </c>
      <c r="T292" s="1">
        <v>2</v>
      </c>
      <c r="U292" s="1">
        <v>4</v>
      </c>
      <c r="V292" s="1">
        <v>3</v>
      </c>
      <c r="W292" s="1">
        <v>3</v>
      </c>
      <c r="X292">
        <v>3</v>
      </c>
      <c r="Y292" t="s">
        <v>1876</v>
      </c>
      <c r="Z292" t="s">
        <v>1877</v>
      </c>
    </row>
    <row r="293" spans="1:26" x14ac:dyDescent="0.25">
      <c r="A293" t="s">
        <v>24</v>
      </c>
      <c r="C293" t="s">
        <v>29</v>
      </c>
      <c r="F293" t="s">
        <v>37</v>
      </c>
      <c r="G293" t="s">
        <v>100</v>
      </c>
      <c r="H293" s="1">
        <v>7</v>
      </c>
      <c r="I293" s="1">
        <v>3</v>
      </c>
      <c r="J293" s="1">
        <v>3</v>
      </c>
      <c r="K293" s="1">
        <v>1</v>
      </c>
      <c r="L293" s="1">
        <v>3</v>
      </c>
      <c r="M293" s="1">
        <v>3</v>
      </c>
      <c r="N293" s="1">
        <v>3</v>
      </c>
      <c r="O293" s="1">
        <v>3</v>
      </c>
      <c r="P293" s="1">
        <v>3</v>
      </c>
      <c r="Q293" s="1">
        <v>3</v>
      </c>
      <c r="R293" s="1">
        <v>2</v>
      </c>
      <c r="S293" s="1">
        <v>2</v>
      </c>
      <c r="T293" s="1">
        <v>2</v>
      </c>
      <c r="U293" s="1">
        <v>4</v>
      </c>
      <c r="V293" s="1">
        <v>3</v>
      </c>
      <c r="W293" s="1">
        <v>3</v>
      </c>
      <c r="X293">
        <v>3</v>
      </c>
      <c r="Y293" t="s">
        <v>1876</v>
      </c>
      <c r="Z293" t="s">
        <v>1877</v>
      </c>
    </row>
    <row r="294" spans="1:26" x14ac:dyDescent="0.25">
      <c r="A294" t="s">
        <v>24</v>
      </c>
      <c r="C294" t="s">
        <v>29</v>
      </c>
      <c r="D294" t="s">
        <v>450</v>
      </c>
      <c r="E294" t="s">
        <v>364</v>
      </c>
      <c r="F294" t="s">
        <v>37</v>
      </c>
      <c r="G294" t="s">
        <v>53</v>
      </c>
      <c r="H294" s="1">
        <v>7</v>
      </c>
      <c r="I294" s="1">
        <v>3</v>
      </c>
      <c r="J294" s="1">
        <v>3</v>
      </c>
      <c r="K294" s="1">
        <v>1</v>
      </c>
      <c r="L294" s="1">
        <v>3</v>
      </c>
      <c r="M294" s="1">
        <v>3</v>
      </c>
      <c r="N294" s="1">
        <v>3</v>
      </c>
      <c r="O294" s="1">
        <v>3</v>
      </c>
      <c r="P294" s="1">
        <v>3</v>
      </c>
      <c r="Q294" s="1">
        <v>3</v>
      </c>
      <c r="R294" s="1">
        <v>2</v>
      </c>
      <c r="S294" s="1">
        <v>2</v>
      </c>
      <c r="T294" s="1">
        <v>2</v>
      </c>
      <c r="U294" s="1">
        <v>4</v>
      </c>
      <c r="V294" s="1">
        <v>3</v>
      </c>
      <c r="W294" s="1">
        <v>3</v>
      </c>
      <c r="X294">
        <v>3</v>
      </c>
      <c r="Y294" t="s">
        <v>1876</v>
      </c>
      <c r="Z294" t="s">
        <v>1877</v>
      </c>
    </row>
    <row r="295" spans="1:26" x14ac:dyDescent="0.25">
      <c r="A295" t="s">
        <v>24</v>
      </c>
      <c r="C295" t="s">
        <v>25</v>
      </c>
      <c r="D295" t="s">
        <v>451</v>
      </c>
      <c r="E295" t="s">
        <v>42</v>
      </c>
      <c r="F295" t="s">
        <v>27</v>
      </c>
      <c r="G295" t="s">
        <v>43</v>
      </c>
      <c r="H295" s="1">
        <v>7</v>
      </c>
      <c r="I295" s="1">
        <v>3</v>
      </c>
      <c r="J295" s="1">
        <v>3</v>
      </c>
      <c r="K295" s="1">
        <v>1</v>
      </c>
      <c r="L295" s="1">
        <v>3</v>
      </c>
      <c r="M295" s="1">
        <v>3</v>
      </c>
      <c r="N295" s="1">
        <v>3</v>
      </c>
      <c r="O295" s="1">
        <v>3</v>
      </c>
      <c r="P295" s="1">
        <v>3</v>
      </c>
      <c r="Q295" s="1">
        <v>3</v>
      </c>
      <c r="R295" s="1">
        <v>2</v>
      </c>
      <c r="S295" s="1">
        <v>2</v>
      </c>
      <c r="T295" s="1">
        <v>2</v>
      </c>
      <c r="U295" s="1">
        <v>4</v>
      </c>
      <c r="V295" s="1">
        <v>3</v>
      </c>
      <c r="W295" s="1">
        <v>3</v>
      </c>
      <c r="X295">
        <v>3</v>
      </c>
      <c r="Y295" t="s">
        <v>1876</v>
      </c>
      <c r="Z295" t="s">
        <v>1877</v>
      </c>
    </row>
    <row r="296" spans="1:26" x14ac:dyDescent="0.25">
      <c r="A296" t="s">
        <v>24</v>
      </c>
      <c r="C296" t="s">
        <v>25</v>
      </c>
      <c r="E296" t="s">
        <v>452</v>
      </c>
      <c r="F296" t="s">
        <v>37</v>
      </c>
      <c r="G296" t="s">
        <v>47</v>
      </c>
      <c r="H296" s="1">
        <v>7</v>
      </c>
      <c r="I296" s="1">
        <v>3</v>
      </c>
      <c r="J296" s="1">
        <v>3</v>
      </c>
      <c r="K296" s="1">
        <v>1</v>
      </c>
      <c r="L296" s="1">
        <v>3</v>
      </c>
      <c r="M296" s="1">
        <v>3</v>
      </c>
      <c r="N296" s="1">
        <v>3</v>
      </c>
      <c r="O296" s="1">
        <v>3</v>
      </c>
      <c r="P296" s="1">
        <v>3</v>
      </c>
      <c r="Q296" s="1">
        <v>3</v>
      </c>
      <c r="R296" s="1">
        <v>2</v>
      </c>
      <c r="S296" s="1">
        <v>2</v>
      </c>
      <c r="T296" s="1">
        <v>2</v>
      </c>
      <c r="U296" s="1">
        <v>4</v>
      </c>
      <c r="V296" s="1">
        <v>3</v>
      </c>
      <c r="W296" s="1">
        <v>3</v>
      </c>
      <c r="X296">
        <v>3</v>
      </c>
      <c r="Y296" t="s">
        <v>1876</v>
      </c>
      <c r="Z296" t="s">
        <v>1877</v>
      </c>
    </row>
    <row r="297" spans="1:26" x14ac:dyDescent="0.25">
      <c r="A297" t="s">
        <v>24</v>
      </c>
      <c r="B297" t="s">
        <v>453</v>
      </c>
      <c r="C297" t="s">
        <v>56</v>
      </c>
      <c r="D297" t="s">
        <v>454</v>
      </c>
      <c r="E297" t="s">
        <v>42</v>
      </c>
      <c r="F297" t="s">
        <v>37</v>
      </c>
      <c r="G297" t="s">
        <v>30</v>
      </c>
      <c r="H297" s="1">
        <v>7</v>
      </c>
      <c r="I297" s="1">
        <v>3</v>
      </c>
      <c r="J297" s="1">
        <v>3</v>
      </c>
      <c r="K297" s="1">
        <v>1</v>
      </c>
      <c r="L297" s="1">
        <v>3</v>
      </c>
      <c r="M297" s="1">
        <v>3</v>
      </c>
      <c r="N297" s="1">
        <v>3</v>
      </c>
      <c r="O297" s="1">
        <v>3</v>
      </c>
      <c r="P297" s="1">
        <v>3</v>
      </c>
      <c r="Q297" s="1">
        <v>3</v>
      </c>
      <c r="R297" s="1">
        <v>2</v>
      </c>
      <c r="S297" s="1">
        <v>2</v>
      </c>
      <c r="T297" s="1">
        <v>2</v>
      </c>
      <c r="U297" s="1">
        <v>4</v>
      </c>
      <c r="V297" s="1">
        <v>3</v>
      </c>
      <c r="W297" s="1">
        <v>3</v>
      </c>
      <c r="X297">
        <v>3</v>
      </c>
      <c r="Y297" t="s">
        <v>1876</v>
      </c>
      <c r="Z297" t="s">
        <v>1877</v>
      </c>
    </row>
    <row r="298" spans="1:26" x14ac:dyDescent="0.25">
      <c r="A298" t="s">
        <v>24</v>
      </c>
      <c r="B298" t="s">
        <v>455</v>
      </c>
      <c r="C298" t="s">
        <v>29</v>
      </c>
      <c r="E298" t="s">
        <v>456</v>
      </c>
      <c r="F298" t="s">
        <v>27</v>
      </c>
      <c r="G298" t="s">
        <v>30</v>
      </c>
      <c r="H298" s="1">
        <v>7</v>
      </c>
      <c r="I298" s="1">
        <v>3</v>
      </c>
      <c r="J298" s="1">
        <v>3</v>
      </c>
      <c r="K298" s="1">
        <v>1</v>
      </c>
      <c r="L298" s="1">
        <v>3</v>
      </c>
      <c r="M298" s="1">
        <v>3</v>
      </c>
      <c r="N298" s="1">
        <v>3</v>
      </c>
      <c r="O298" s="1">
        <v>3</v>
      </c>
      <c r="P298" s="1">
        <v>3</v>
      </c>
      <c r="Q298" s="1">
        <v>3</v>
      </c>
      <c r="R298" s="1">
        <v>2</v>
      </c>
      <c r="S298" s="1">
        <v>2</v>
      </c>
      <c r="T298" s="1">
        <v>2</v>
      </c>
      <c r="U298" s="1">
        <v>4</v>
      </c>
      <c r="V298" s="1">
        <v>3</v>
      </c>
      <c r="W298" s="1">
        <v>3</v>
      </c>
      <c r="X298">
        <v>3</v>
      </c>
      <c r="Y298" t="s">
        <v>1876</v>
      </c>
      <c r="Z298" t="s">
        <v>1877</v>
      </c>
    </row>
    <row r="299" spans="1:26" x14ac:dyDescent="0.25">
      <c r="A299" t="s">
        <v>24</v>
      </c>
      <c r="B299" t="s">
        <v>457</v>
      </c>
      <c r="C299" t="s">
        <v>29</v>
      </c>
      <c r="D299" t="s">
        <v>458</v>
      </c>
      <c r="E299" t="s">
        <v>456</v>
      </c>
      <c r="F299" t="s">
        <v>37</v>
      </c>
      <c r="G299" t="s">
        <v>30</v>
      </c>
      <c r="H299" s="1">
        <v>7</v>
      </c>
      <c r="I299" s="1">
        <v>3</v>
      </c>
      <c r="J299" s="1">
        <v>3</v>
      </c>
      <c r="K299" s="1">
        <v>1</v>
      </c>
      <c r="L299" s="1">
        <v>3</v>
      </c>
      <c r="M299" s="1">
        <v>3</v>
      </c>
      <c r="N299" s="1">
        <v>3</v>
      </c>
      <c r="O299" s="1">
        <v>3</v>
      </c>
      <c r="P299" s="1">
        <v>3</v>
      </c>
      <c r="Q299" s="1">
        <v>3</v>
      </c>
      <c r="R299" s="1">
        <v>2</v>
      </c>
      <c r="S299" s="1">
        <v>2</v>
      </c>
      <c r="T299" s="1">
        <v>2</v>
      </c>
      <c r="U299" s="1">
        <v>4</v>
      </c>
      <c r="V299" s="1">
        <v>3</v>
      </c>
      <c r="W299" s="1">
        <v>3</v>
      </c>
      <c r="X299" s="1">
        <v>4</v>
      </c>
      <c r="Y299" t="s">
        <v>1876</v>
      </c>
      <c r="Z299" t="s">
        <v>1877</v>
      </c>
    </row>
    <row r="300" spans="1:26" x14ac:dyDescent="0.25">
      <c r="A300" t="s">
        <v>24</v>
      </c>
      <c r="C300" t="s">
        <v>29</v>
      </c>
      <c r="E300" t="s">
        <v>459</v>
      </c>
      <c r="F300" t="s">
        <v>37</v>
      </c>
      <c r="G300" t="s">
        <v>100</v>
      </c>
      <c r="H300" s="1">
        <v>7</v>
      </c>
      <c r="I300" s="1">
        <v>3</v>
      </c>
      <c r="J300" s="1">
        <v>3</v>
      </c>
      <c r="K300" s="1">
        <v>1</v>
      </c>
      <c r="L300" s="1">
        <v>3</v>
      </c>
      <c r="M300" s="1">
        <v>3</v>
      </c>
      <c r="N300" s="1">
        <v>3</v>
      </c>
      <c r="O300" s="1">
        <v>3</v>
      </c>
      <c r="P300" s="1">
        <v>3</v>
      </c>
      <c r="Q300" s="1">
        <v>3</v>
      </c>
      <c r="R300" s="1">
        <v>2</v>
      </c>
      <c r="S300" s="1">
        <v>2</v>
      </c>
      <c r="T300" s="1">
        <v>2</v>
      </c>
      <c r="U300" s="1">
        <v>4</v>
      </c>
      <c r="V300" s="1">
        <v>3</v>
      </c>
      <c r="W300" s="1">
        <v>3</v>
      </c>
      <c r="X300" s="1">
        <v>4</v>
      </c>
      <c r="Y300" t="s">
        <v>1876</v>
      </c>
      <c r="Z300" t="s">
        <v>1877</v>
      </c>
    </row>
    <row r="301" spans="1:26" x14ac:dyDescent="0.25">
      <c r="A301" t="s">
        <v>24</v>
      </c>
      <c r="C301" t="s">
        <v>29</v>
      </c>
      <c r="E301" t="s">
        <v>364</v>
      </c>
      <c r="F301" t="s">
        <v>27</v>
      </c>
      <c r="G301" t="s">
        <v>30</v>
      </c>
      <c r="H301" s="1">
        <v>7</v>
      </c>
      <c r="I301" s="1">
        <v>3</v>
      </c>
      <c r="J301" s="1">
        <v>3</v>
      </c>
      <c r="K301" s="1">
        <v>1</v>
      </c>
      <c r="L301" s="1">
        <v>3</v>
      </c>
      <c r="M301" s="1">
        <v>3</v>
      </c>
      <c r="N301" s="1">
        <v>3</v>
      </c>
      <c r="O301" s="1">
        <v>3</v>
      </c>
      <c r="P301" s="1">
        <v>3</v>
      </c>
      <c r="Q301" s="1">
        <v>3</v>
      </c>
      <c r="R301" s="1">
        <v>2</v>
      </c>
      <c r="S301" s="1">
        <v>2</v>
      </c>
      <c r="T301" s="1">
        <v>2</v>
      </c>
      <c r="U301" s="1">
        <v>4</v>
      </c>
      <c r="V301" s="1">
        <v>3</v>
      </c>
      <c r="W301" s="1">
        <v>3</v>
      </c>
      <c r="X301" s="1">
        <v>4</v>
      </c>
      <c r="Y301" t="s">
        <v>1876</v>
      </c>
      <c r="Z301" t="s">
        <v>1877</v>
      </c>
    </row>
    <row r="302" spans="1:26" x14ac:dyDescent="0.25">
      <c r="A302" t="s">
        <v>24</v>
      </c>
      <c r="C302" t="s">
        <v>29</v>
      </c>
      <c r="E302" t="s">
        <v>46</v>
      </c>
      <c r="F302" t="s">
        <v>37</v>
      </c>
      <c r="G302" t="s">
        <v>30</v>
      </c>
      <c r="H302" s="1">
        <v>7</v>
      </c>
      <c r="I302" s="1">
        <v>3</v>
      </c>
      <c r="J302" s="1">
        <v>3</v>
      </c>
      <c r="K302" s="1">
        <v>1</v>
      </c>
      <c r="L302" s="1">
        <v>3</v>
      </c>
      <c r="M302" s="1">
        <v>3</v>
      </c>
      <c r="N302" s="1">
        <v>3</v>
      </c>
      <c r="O302" s="1">
        <v>3</v>
      </c>
      <c r="P302" s="1">
        <v>3</v>
      </c>
      <c r="Q302" s="1">
        <v>3</v>
      </c>
      <c r="R302" s="1">
        <v>2</v>
      </c>
      <c r="S302" s="1">
        <v>2</v>
      </c>
      <c r="T302" s="1">
        <v>2</v>
      </c>
      <c r="U302" s="1">
        <v>4</v>
      </c>
      <c r="V302" s="1">
        <v>3</v>
      </c>
      <c r="W302" s="1">
        <v>3</v>
      </c>
      <c r="X302" s="1">
        <v>4</v>
      </c>
      <c r="Y302" t="s">
        <v>1876</v>
      </c>
      <c r="Z302" t="s">
        <v>1877</v>
      </c>
    </row>
    <row r="303" spans="1:26" ht="135" x14ac:dyDescent="0.25">
      <c r="A303" t="s">
        <v>24</v>
      </c>
      <c r="B303" s="5" t="s">
        <v>460</v>
      </c>
      <c r="C303" t="s">
        <v>29</v>
      </c>
      <c r="D303" t="s">
        <v>461</v>
      </c>
      <c r="E303" t="s">
        <v>59</v>
      </c>
      <c r="F303" t="s">
        <v>27</v>
      </c>
      <c r="G303" t="s">
        <v>47</v>
      </c>
      <c r="H303" s="1">
        <v>7</v>
      </c>
      <c r="I303" s="1">
        <v>3</v>
      </c>
      <c r="J303" s="1">
        <v>3</v>
      </c>
      <c r="K303" s="1">
        <v>1</v>
      </c>
      <c r="L303" s="1">
        <v>3</v>
      </c>
      <c r="M303" s="1">
        <v>3</v>
      </c>
      <c r="N303" s="1">
        <v>3</v>
      </c>
      <c r="O303" s="1">
        <v>3</v>
      </c>
      <c r="P303" s="1">
        <v>3</v>
      </c>
      <c r="Q303" s="1">
        <v>3</v>
      </c>
      <c r="R303" s="1">
        <v>2</v>
      </c>
      <c r="S303" s="1">
        <v>2</v>
      </c>
      <c r="T303" s="1">
        <v>2</v>
      </c>
      <c r="U303" s="1">
        <v>4</v>
      </c>
      <c r="V303" s="1">
        <v>3</v>
      </c>
      <c r="W303" s="1">
        <v>3</v>
      </c>
      <c r="X303" s="1">
        <v>4</v>
      </c>
      <c r="Y303" t="s">
        <v>1876</v>
      </c>
      <c r="Z303" t="s">
        <v>1877</v>
      </c>
    </row>
    <row r="304" spans="1:26" x14ac:dyDescent="0.25">
      <c r="A304" t="s">
        <v>24</v>
      </c>
      <c r="C304" t="s">
        <v>25</v>
      </c>
      <c r="D304" t="s">
        <v>462</v>
      </c>
      <c r="E304" t="s">
        <v>138</v>
      </c>
      <c r="F304" t="s">
        <v>37</v>
      </c>
      <c r="G304" t="s">
        <v>53</v>
      </c>
      <c r="H304" s="1">
        <v>7</v>
      </c>
      <c r="I304" s="1">
        <v>3</v>
      </c>
      <c r="J304" s="1">
        <v>3</v>
      </c>
      <c r="K304" s="1">
        <v>1</v>
      </c>
      <c r="L304" s="1">
        <v>3</v>
      </c>
      <c r="M304" s="1">
        <v>3</v>
      </c>
      <c r="N304" s="1">
        <v>3</v>
      </c>
      <c r="O304" s="1">
        <v>3</v>
      </c>
      <c r="P304" s="1">
        <v>3</v>
      </c>
      <c r="Q304" s="1">
        <v>3</v>
      </c>
      <c r="R304" s="1">
        <v>2</v>
      </c>
      <c r="S304" s="1">
        <v>2</v>
      </c>
      <c r="T304" s="1">
        <v>2</v>
      </c>
      <c r="U304" s="1">
        <v>4</v>
      </c>
      <c r="V304" s="1">
        <v>3</v>
      </c>
      <c r="W304" s="1">
        <v>3</v>
      </c>
      <c r="X304" s="1">
        <v>4</v>
      </c>
      <c r="Y304" t="s">
        <v>1876</v>
      </c>
      <c r="Z304" t="s">
        <v>1877</v>
      </c>
    </row>
    <row r="305" spans="1:26" x14ac:dyDescent="0.25">
      <c r="A305" t="s">
        <v>24</v>
      </c>
      <c r="B305" t="s">
        <v>463</v>
      </c>
      <c r="C305" t="s">
        <v>29</v>
      </c>
      <c r="D305" t="s">
        <v>464</v>
      </c>
      <c r="E305" t="s">
        <v>465</v>
      </c>
      <c r="F305" t="s">
        <v>27</v>
      </c>
      <c r="G305" t="s">
        <v>30</v>
      </c>
      <c r="H305" s="1">
        <v>7</v>
      </c>
      <c r="I305" s="1">
        <v>3</v>
      </c>
      <c r="J305" s="1">
        <v>3</v>
      </c>
      <c r="K305" s="1">
        <v>1</v>
      </c>
      <c r="L305" s="1">
        <v>3</v>
      </c>
      <c r="M305" s="1">
        <v>3</v>
      </c>
      <c r="N305" s="1">
        <v>3</v>
      </c>
      <c r="O305" s="1">
        <v>3</v>
      </c>
      <c r="P305" s="1">
        <v>3</v>
      </c>
      <c r="Q305" s="1">
        <v>3</v>
      </c>
      <c r="R305" s="1">
        <v>2</v>
      </c>
      <c r="S305" s="1">
        <v>2</v>
      </c>
      <c r="T305" s="1">
        <v>2</v>
      </c>
      <c r="U305" s="1">
        <v>4</v>
      </c>
      <c r="V305" s="1">
        <v>3</v>
      </c>
      <c r="W305" s="1">
        <v>3</v>
      </c>
      <c r="X305" s="1">
        <v>4</v>
      </c>
      <c r="Y305" t="s">
        <v>1876</v>
      </c>
      <c r="Z305" t="s">
        <v>1877</v>
      </c>
    </row>
    <row r="306" spans="1:26" x14ac:dyDescent="0.25">
      <c r="A306" t="s">
        <v>24</v>
      </c>
      <c r="B306" t="s">
        <v>466</v>
      </c>
      <c r="C306" t="s">
        <v>29</v>
      </c>
      <c r="D306" t="s">
        <v>467</v>
      </c>
      <c r="E306" t="s">
        <v>468</v>
      </c>
      <c r="F306" t="s">
        <v>27</v>
      </c>
      <c r="G306" t="s">
        <v>53</v>
      </c>
      <c r="H306" s="1">
        <v>7</v>
      </c>
      <c r="I306" s="1">
        <v>3</v>
      </c>
      <c r="J306" s="1">
        <v>3</v>
      </c>
      <c r="K306" s="1">
        <v>1</v>
      </c>
      <c r="L306" s="1">
        <v>3</v>
      </c>
      <c r="M306" s="1">
        <v>3</v>
      </c>
      <c r="N306" s="1">
        <v>3</v>
      </c>
      <c r="O306" s="1">
        <v>3</v>
      </c>
      <c r="P306" s="1">
        <v>3</v>
      </c>
      <c r="Q306" s="1">
        <v>3</v>
      </c>
      <c r="R306" s="1">
        <v>2</v>
      </c>
      <c r="S306" s="1">
        <v>2</v>
      </c>
      <c r="T306" s="1">
        <v>2</v>
      </c>
      <c r="U306" s="1">
        <v>4</v>
      </c>
      <c r="V306" s="1">
        <v>3</v>
      </c>
      <c r="W306" s="1">
        <v>3</v>
      </c>
      <c r="X306" s="1">
        <v>4</v>
      </c>
      <c r="Y306" t="s">
        <v>1876</v>
      </c>
      <c r="Z306" t="s">
        <v>1877</v>
      </c>
    </row>
    <row r="307" spans="1:26" x14ac:dyDescent="0.25">
      <c r="A307" t="s">
        <v>24</v>
      </c>
      <c r="C307" t="s">
        <v>29</v>
      </c>
      <c r="D307" t="s">
        <v>469</v>
      </c>
      <c r="E307" t="s">
        <v>470</v>
      </c>
      <c r="F307" t="s">
        <v>37</v>
      </c>
      <c r="G307" t="s">
        <v>43</v>
      </c>
      <c r="H307" s="1">
        <v>7</v>
      </c>
      <c r="I307" s="1">
        <v>3</v>
      </c>
      <c r="J307" s="1">
        <v>3</v>
      </c>
      <c r="K307" s="1">
        <v>1</v>
      </c>
      <c r="L307" s="1">
        <v>3</v>
      </c>
      <c r="M307" s="1">
        <v>3</v>
      </c>
      <c r="N307" s="1">
        <v>3</v>
      </c>
      <c r="O307" s="1">
        <v>3</v>
      </c>
      <c r="P307" s="1">
        <v>3</v>
      </c>
      <c r="Q307" s="1">
        <v>3</v>
      </c>
      <c r="R307" s="1">
        <v>2</v>
      </c>
      <c r="S307" s="1">
        <v>2</v>
      </c>
      <c r="T307" s="1">
        <v>2</v>
      </c>
      <c r="U307" s="1">
        <v>4</v>
      </c>
      <c r="V307" s="1">
        <v>3</v>
      </c>
      <c r="W307" s="1">
        <v>3</v>
      </c>
      <c r="X307" s="1">
        <v>4</v>
      </c>
      <c r="Y307" t="s">
        <v>1876</v>
      </c>
      <c r="Z307" t="s">
        <v>1877</v>
      </c>
    </row>
    <row r="308" spans="1:26" x14ac:dyDescent="0.25">
      <c r="A308" t="s">
        <v>24</v>
      </c>
      <c r="C308" t="s">
        <v>29</v>
      </c>
      <c r="D308" t="s">
        <v>471</v>
      </c>
      <c r="F308" t="s">
        <v>37</v>
      </c>
      <c r="G308" t="s">
        <v>47</v>
      </c>
      <c r="H308" s="1">
        <v>7</v>
      </c>
      <c r="I308" s="1">
        <v>3</v>
      </c>
      <c r="J308" s="1">
        <v>3</v>
      </c>
      <c r="K308" s="1">
        <v>1</v>
      </c>
      <c r="L308" s="1">
        <v>3</v>
      </c>
      <c r="M308" s="1">
        <v>3</v>
      </c>
      <c r="N308" s="1">
        <v>3</v>
      </c>
      <c r="O308" s="1">
        <v>3</v>
      </c>
      <c r="P308" s="1">
        <v>3</v>
      </c>
      <c r="Q308" s="1">
        <v>3</v>
      </c>
      <c r="R308" s="1">
        <v>2</v>
      </c>
      <c r="S308" s="1">
        <v>2</v>
      </c>
      <c r="T308" s="1">
        <v>2</v>
      </c>
      <c r="U308" s="1">
        <v>4</v>
      </c>
      <c r="V308" s="1">
        <v>3</v>
      </c>
      <c r="W308" s="1">
        <v>3</v>
      </c>
      <c r="X308" s="1">
        <v>4</v>
      </c>
      <c r="Y308" t="s">
        <v>1876</v>
      </c>
      <c r="Z308" t="s">
        <v>1877</v>
      </c>
    </row>
    <row r="309" spans="1:26" ht="315" x14ac:dyDescent="0.25">
      <c r="A309" t="s">
        <v>24</v>
      </c>
      <c r="B309" s="5" t="s">
        <v>472</v>
      </c>
      <c r="C309" t="s">
        <v>29</v>
      </c>
      <c r="D309" t="s">
        <v>473</v>
      </c>
      <c r="E309" t="s">
        <v>474</v>
      </c>
      <c r="F309" t="s">
        <v>27</v>
      </c>
      <c r="G309" t="s">
        <v>30</v>
      </c>
      <c r="H309" s="1">
        <v>7</v>
      </c>
      <c r="I309" s="1">
        <v>3</v>
      </c>
      <c r="J309" s="1">
        <v>3</v>
      </c>
      <c r="K309" s="1">
        <v>1</v>
      </c>
      <c r="L309" s="1">
        <v>3</v>
      </c>
      <c r="M309" s="1">
        <v>3</v>
      </c>
      <c r="N309" s="1">
        <v>3</v>
      </c>
      <c r="O309" s="1">
        <v>3</v>
      </c>
      <c r="P309" s="1">
        <v>3</v>
      </c>
      <c r="Q309" s="1">
        <v>3</v>
      </c>
      <c r="R309" s="1">
        <v>2</v>
      </c>
      <c r="S309" s="1">
        <v>2</v>
      </c>
      <c r="T309" s="1">
        <v>2</v>
      </c>
      <c r="U309" s="1">
        <v>4</v>
      </c>
      <c r="V309" s="1">
        <v>3</v>
      </c>
      <c r="W309" s="1">
        <v>3</v>
      </c>
      <c r="X309" s="1">
        <v>4</v>
      </c>
      <c r="Y309" t="s">
        <v>1876</v>
      </c>
      <c r="Z309" t="s">
        <v>1877</v>
      </c>
    </row>
    <row r="310" spans="1:26" x14ac:dyDescent="0.25">
      <c r="A310" t="s">
        <v>24</v>
      </c>
      <c r="B310" t="s">
        <v>475</v>
      </c>
      <c r="C310" t="s">
        <v>29</v>
      </c>
      <c r="E310" t="s">
        <v>476</v>
      </c>
      <c r="F310" t="s">
        <v>27</v>
      </c>
      <c r="G310" t="s">
        <v>53</v>
      </c>
      <c r="H310" s="1">
        <v>7</v>
      </c>
      <c r="I310" s="1">
        <v>3</v>
      </c>
      <c r="J310" s="1">
        <v>3</v>
      </c>
      <c r="K310" s="1">
        <v>1</v>
      </c>
      <c r="L310" s="1">
        <v>3</v>
      </c>
      <c r="M310" s="1">
        <v>3</v>
      </c>
      <c r="N310" s="1">
        <v>3</v>
      </c>
      <c r="O310" s="1">
        <v>3</v>
      </c>
      <c r="P310" s="1">
        <v>3</v>
      </c>
      <c r="Q310" s="1">
        <v>3</v>
      </c>
      <c r="R310" s="1">
        <v>2</v>
      </c>
      <c r="S310" s="1">
        <v>2</v>
      </c>
      <c r="T310" s="1">
        <v>2</v>
      </c>
      <c r="U310" s="1">
        <v>4</v>
      </c>
      <c r="V310" s="1">
        <v>3</v>
      </c>
      <c r="W310" s="1">
        <v>3</v>
      </c>
      <c r="X310" s="1">
        <v>4</v>
      </c>
      <c r="Y310" t="s">
        <v>1876</v>
      </c>
      <c r="Z310" t="s">
        <v>1877</v>
      </c>
    </row>
    <row r="311" spans="1:26" x14ac:dyDescent="0.25">
      <c r="A311" t="s">
        <v>24</v>
      </c>
      <c r="B311" t="s">
        <v>477</v>
      </c>
      <c r="C311" t="s">
        <v>25</v>
      </c>
      <c r="E311" t="s">
        <v>46</v>
      </c>
      <c r="F311" t="s">
        <v>27</v>
      </c>
      <c r="G311" t="s">
        <v>47</v>
      </c>
      <c r="H311" s="1">
        <v>7</v>
      </c>
      <c r="I311" s="1">
        <v>3</v>
      </c>
      <c r="J311" s="1">
        <v>3</v>
      </c>
      <c r="K311" s="1">
        <v>1</v>
      </c>
      <c r="L311" s="1">
        <v>3</v>
      </c>
      <c r="M311" s="1">
        <v>3</v>
      </c>
      <c r="N311" s="1">
        <v>3</v>
      </c>
      <c r="O311" s="1">
        <v>3</v>
      </c>
      <c r="P311" s="1">
        <v>3</v>
      </c>
      <c r="Q311" s="1">
        <v>3</v>
      </c>
      <c r="R311" s="1">
        <v>2</v>
      </c>
      <c r="S311" s="1">
        <v>2</v>
      </c>
      <c r="T311" s="1">
        <v>2</v>
      </c>
      <c r="U311" s="1">
        <v>4</v>
      </c>
      <c r="V311" s="1">
        <v>3</v>
      </c>
      <c r="W311" s="1">
        <v>3</v>
      </c>
      <c r="X311" s="1">
        <v>4</v>
      </c>
      <c r="Y311" t="s">
        <v>1876</v>
      </c>
      <c r="Z311" t="s">
        <v>1877</v>
      </c>
    </row>
    <row r="312" spans="1:26" x14ac:dyDescent="0.25">
      <c r="A312" t="s">
        <v>24</v>
      </c>
      <c r="C312" t="s">
        <v>29</v>
      </c>
      <c r="D312" t="s">
        <v>478</v>
      </c>
      <c r="E312" t="s">
        <v>479</v>
      </c>
      <c r="F312" t="s">
        <v>37</v>
      </c>
      <c r="G312" t="s">
        <v>53</v>
      </c>
      <c r="H312" s="1">
        <v>7</v>
      </c>
      <c r="I312" s="1">
        <v>3</v>
      </c>
      <c r="J312" s="1">
        <v>3</v>
      </c>
      <c r="K312" s="1">
        <v>1</v>
      </c>
      <c r="L312" s="1">
        <v>3</v>
      </c>
      <c r="M312" s="1">
        <v>3</v>
      </c>
      <c r="N312" s="1">
        <v>3</v>
      </c>
      <c r="O312" s="1">
        <v>3</v>
      </c>
      <c r="P312" s="1">
        <v>3</v>
      </c>
      <c r="Q312" s="1">
        <v>3</v>
      </c>
      <c r="R312" s="1">
        <v>2</v>
      </c>
      <c r="S312" s="1">
        <v>2</v>
      </c>
      <c r="T312" s="1">
        <v>2</v>
      </c>
      <c r="U312" s="1">
        <v>4</v>
      </c>
      <c r="V312" s="1">
        <v>3</v>
      </c>
      <c r="W312" s="1">
        <v>3</v>
      </c>
      <c r="X312" s="1">
        <v>4</v>
      </c>
      <c r="Y312" t="s">
        <v>1876</v>
      </c>
      <c r="Z312" t="s">
        <v>1877</v>
      </c>
    </row>
    <row r="313" spans="1:26" x14ac:dyDescent="0.25">
      <c r="A313" t="s">
        <v>24</v>
      </c>
      <c r="B313" t="s">
        <v>480</v>
      </c>
      <c r="C313" t="s">
        <v>32</v>
      </c>
      <c r="E313" t="s">
        <v>481</v>
      </c>
      <c r="F313" t="s">
        <v>27</v>
      </c>
      <c r="G313" t="s">
        <v>144</v>
      </c>
      <c r="H313" s="1">
        <v>7</v>
      </c>
      <c r="I313" s="1">
        <v>3</v>
      </c>
      <c r="J313" s="1">
        <v>3</v>
      </c>
      <c r="K313" s="1">
        <v>1</v>
      </c>
      <c r="L313" s="1">
        <v>3</v>
      </c>
      <c r="M313" s="1">
        <v>3</v>
      </c>
      <c r="N313" s="1">
        <v>3</v>
      </c>
      <c r="O313" s="1">
        <v>3</v>
      </c>
      <c r="P313" s="1">
        <v>3</v>
      </c>
      <c r="Q313" s="1">
        <v>3</v>
      </c>
      <c r="R313" s="1">
        <v>2</v>
      </c>
      <c r="S313" s="1">
        <v>2</v>
      </c>
      <c r="T313" s="1">
        <v>2</v>
      </c>
      <c r="U313" s="1">
        <v>4</v>
      </c>
      <c r="V313" s="1">
        <v>3</v>
      </c>
      <c r="W313" s="1">
        <v>3</v>
      </c>
      <c r="X313" s="1">
        <v>4</v>
      </c>
      <c r="Y313" t="s">
        <v>1876</v>
      </c>
      <c r="Z313" t="s">
        <v>1877</v>
      </c>
    </row>
    <row r="314" spans="1:26" x14ac:dyDescent="0.25">
      <c r="A314" t="s">
        <v>24</v>
      </c>
      <c r="C314" t="s">
        <v>29</v>
      </c>
      <c r="E314" t="s">
        <v>26</v>
      </c>
      <c r="F314" t="s">
        <v>27</v>
      </c>
      <c r="G314" t="s">
        <v>30</v>
      </c>
      <c r="H314" s="1">
        <v>7</v>
      </c>
      <c r="I314" s="1">
        <v>3</v>
      </c>
      <c r="J314" s="1">
        <v>3</v>
      </c>
      <c r="K314" s="1">
        <v>1</v>
      </c>
      <c r="L314" s="1">
        <v>3</v>
      </c>
      <c r="M314" s="1">
        <v>3</v>
      </c>
      <c r="N314" s="1">
        <v>3</v>
      </c>
      <c r="O314" s="1">
        <v>3</v>
      </c>
      <c r="P314" s="1">
        <v>3</v>
      </c>
      <c r="Q314" s="1">
        <v>3</v>
      </c>
      <c r="R314" s="1">
        <v>2</v>
      </c>
      <c r="S314" s="1">
        <v>2</v>
      </c>
      <c r="T314" s="1">
        <v>2</v>
      </c>
      <c r="U314" s="1">
        <v>4</v>
      </c>
      <c r="V314" s="1">
        <v>3</v>
      </c>
      <c r="W314" s="1">
        <v>3</v>
      </c>
      <c r="X314" s="1">
        <v>4</v>
      </c>
      <c r="Y314" t="s">
        <v>1876</v>
      </c>
      <c r="Z314" t="s">
        <v>1877</v>
      </c>
    </row>
    <row r="315" spans="1:26" x14ac:dyDescent="0.25">
      <c r="A315" t="s">
        <v>24</v>
      </c>
      <c r="C315" t="s">
        <v>25</v>
      </c>
      <c r="D315" t="s">
        <v>482</v>
      </c>
      <c r="E315" t="s">
        <v>483</v>
      </c>
      <c r="F315" t="s">
        <v>27</v>
      </c>
      <c r="G315" t="s">
        <v>43</v>
      </c>
      <c r="H315" s="1">
        <v>7</v>
      </c>
      <c r="I315" s="1">
        <v>3</v>
      </c>
      <c r="J315" s="1">
        <v>3</v>
      </c>
      <c r="K315" s="1">
        <v>1</v>
      </c>
      <c r="L315" s="1">
        <v>3</v>
      </c>
      <c r="M315" s="1">
        <v>3</v>
      </c>
      <c r="N315" s="1">
        <v>3</v>
      </c>
      <c r="O315" s="1">
        <v>3</v>
      </c>
      <c r="P315" s="1">
        <v>3</v>
      </c>
      <c r="Q315" s="1">
        <v>3</v>
      </c>
      <c r="R315" s="1">
        <v>2</v>
      </c>
      <c r="S315" s="1">
        <v>2</v>
      </c>
      <c r="T315" s="1">
        <v>2</v>
      </c>
      <c r="U315" s="1">
        <v>4</v>
      </c>
      <c r="V315" s="1">
        <v>3</v>
      </c>
      <c r="W315" s="1">
        <v>3</v>
      </c>
      <c r="X315" s="1">
        <v>4</v>
      </c>
      <c r="Y315" t="s">
        <v>1876</v>
      </c>
      <c r="Z315" t="s">
        <v>1877</v>
      </c>
    </row>
    <row r="316" spans="1:26" x14ac:dyDescent="0.25">
      <c r="A316" t="s">
        <v>24</v>
      </c>
      <c r="B316" t="s">
        <v>484</v>
      </c>
      <c r="C316" t="s">
        <v>32</v>
      </c>
      <c r="D316" t="s">
        <v>485</v>
      </c>
      <c r="E316" t="s">
        <v>486</v>
      </c>
      <c r="F316" t="s">
        <v>37</v>
      </c>
      <c r="G316" t="s">
        <v>100</v>
      </c>
      <c r="H316" s="1">
        <v>7</v>
      </c>
      <c r="I316" s="1">
        <v>3</v>
      </c>
      <c r="J316" s="1">
        <v>3</v>
      </c>
      <c r="K316" s="1">
        <v>1</v>
      </c>
      <c r="L316" s="1">
        <v>3</v>
      </c>
      <c r="M316" s="1">
        <v>3</v>
      </c>
      <c r="N316" s="1">
        <v>3</v>
      </c>
      <c r="O316" s="1">
        <v>3</v>
      </c>
      <c r="P316" s="1">
        <v>3</v>
      </c>
      <c r="Q316" s="1">
        <v>3</v>
      </c>
      <c r="R316" s="1">
        <v>2</v>
      </c>
      <c r="S316" s="1">
        <v>2</v>
      </c>
      <c r="T316" s="1">
        <v>2</v>
      </c>
      <c r="U316" s="1">
        <v>4</v>
      </c>
      <c r="V316" s="1">
        <v>3</v>
      </c>
      <c r="W316" s="1">
        <v>3</v>
      </c>
      <c r="X316" s="1">
        <v>4</v>
      </c>
      <c r="Y316" t="s">
        <v>1876</v>
      </c>
      <c r="Z316" t="s">
        <v>1877</v>
      </c>
    </row>
    <row r="317" spans="1:26" ht="285" x14ac:dyDescent="0.25">
      <c r="A317" t="s">
        <v>24</v>
      </c>
      <c r="B317" s="5" t="s">
        <v>487</v>
      </c>
      <c r="C317" t="s">
        <v>56</v>
      </c>
      <c r="E317" t="s">
        <v>488</v>
      </c>
      <c r="F317" t="s">
        <v>27</v>
      </c>
      <c r="G317" t="s">
        <v>43</v>
      </c>
      <c r="H317" s="1">
        <v>7</v>
      </c>
      <c r="I317" s="1">
        <v>3</v>
      </c>
      <c r="J317" s="1">
        <v>3</v>
      </c>
      <c r="K317" s="1">
        <v>1</v>
      </c>
      <c r="L317" s="1">
        <v>3</v>
      </c>
      <c r="M317" s="1">
        <v>3</v>
      </c>
      <c r="N317" s="1">
        <v>3</v>
      </c>
      <c r="O317" s="1">
        <v>3</v>
      </c>
      <c r="P317" s="1">
        <v>3</v>
      </c>
      <c r="Q317" s="1">
        <v>3</v>
      </c>
      <c r="R317" s="1">
        <v>2</v>
      </c>
      <c r="S317" s="1">
        <v>2</v>
      </c>
      <c r="T317" s="1">
        <v>2</v>
      </c>
      <c r="U317" s="1">
        <v>4</v>
      </c>
      <c r="V317" s="1">
        <v>3</v>
      </c>
      <c r="W317" s="1">
        <v>3</v>
      </c>
      <c r="X317" s="1">
        <v>4</v>
      </c>
      <c r="Y317" t="s">
        <v>1876</v>
      </c>
      <c r="Z317" t="s">
        <v>1877</v>
      </c>
    </row>
    <row r="318" spans="1:26" x14ac:dyDescent="0.25">
      <c r="A318" t="s">
        <v>24</v>
      </c>
      <c r="C318" t="s">
        <v>29</v>
      </c>
      <c r="E318" t="s">
        <v>489</v>
      </c>
      <c r="F318" t="s">
        <v>37</v>
      </c>
      <c r="G318" t="s">
        <v>47</v>
      </c>
      <c r="H318" s="1">
        <v>7</v>
      </c>
      <c r="I318" s="1">
        <v>3</v>
      </c>
      <c r="J318" s="1">
        <v>3</v>
      </c>
      <c r="K318" s="1">
        <v>1</v>
      </c>
      <c r="L318" s="1">
        <v>3</v>
      </c>
      <c r="M318" s="1">
        <v>3</v>
      </c>
      <c r="N318" s="1">
        <v>3</v>
      </c>
      <c r="O318" s="1">
        <v>3</v>
      </c>
      <c r="P318" s="1">
        <v>3</v>
      </c>
      <c r="Q318" s="1">
        <v>3</v>
      </c>
      <c r="R318" s="1">
        <v>2</v>
      </c>
      <c r="S318" s="1">
        <v>2</v>
      </c>
      <c r="T318" s="1">
        <v>2</v>
      </c>
      <c r="U318" s="1">
        <v>4</v>
      </c>
      <c r="V318" s="1">
        <v>3</v>
      </c>
      <c r="W318" s="1">
        <v>3</v>
      </c>
      <c r="X318" s="1">
        <v>4</v>
      </c>
      <c r="Y318" t="s">
        <v>1876</v>
      </c>
      <c r="Z318" t="s">
        <v>1877</v>
      </c>
    </row>
    <row r="319" spans="1:26" x14ac:dyDescent="0.25">
      <c r="A319" t="s">
        <v>24</v>
      </c>
      <c r="C319" t="s">
        <v>29</v>
      </c>
      <c r="E319" t="s">
        <v>490</v>
      </c>
      <c r="F319" t="s">
        <v>27</v>
      </c>
      <c r="G319" t="s">
        <v>30</v>
      </c>
      <c r="H319" s="1">
        <v>7</v>
      </c>
      <c r="I319" s="1">
        <v>3</v>
      </c>
      <c r="J319" s="1">
        <v>3</v>
      </c>
      <c r="K319" s="1">
        <v>1</v>
      </c>
      <c r="L319" s="1">
        <v>3</v>
      </c>
      <c r="M319" s="1">
        <v>3</v>
      </c>
      <c r="N319" s="1">
        <v>3</v>
      </c>
      <c r="O319" s="1">
        <v>3</v>
      </c>
      <c r="P319" s="1">
        <v>3</v>
      </c>
      <c r="Q319" s="1">
        <v>3</v>
      </c>
      <c r="R319" s="1">
        <v>2</v>
      </c>
      <c r="S319" s="1">
        <v>2</v>
      </c>
      <c r="T319" s="1">
        <v>2</v>
      </c>
      <c r="U319" s="1">
        <v>4</v>
      </c>
      <c r="V319" s="1">
        <v>3</v>
      </c>
      <c r="W319" s="1">
        <v>3</v>
      </c>
      <c r="X319" s="1">
        <v>4</v>
      </c>
      <c r="Y319" t="s">
        <v>1876</v>
      </c>
      <c r="Z319" t="s">
        <v>1877</v>
      </c>
    </row>
    <row r="320" spans="1:26" x14ac:dyDescent="0.25">
      <c r="A320" t="s">
        <v>24</v>
      </c>
      <c r="B320" t="s">
        <v>491</v>
      </c>
      <c r="C320" t="s">
        <v>25</v>
      </c>
      <c r="E320" t="s">
        <v>492</v>
      </c>
      <c r="F320" t="s">
        <v>27</v>
      </c>
      <c r="G320" t="s">
        <v>144</v>
      </c>
      <c r="H320" s="1">
        <v>7</v>
      </c>
      <c r="I320" s="1">
        <v>3</v>
      </c>
      <c r="J320" s="1">
        <v>3</v>
      </c>
      <c r="K320" s="1">
        <v>1</v>
      </c>
      <c r="L320" s="1">
        <v>3</v>
      </c>
      <c r="M320" s="1">
        <v>3</v>
      </c>
      <c r="N320" s="1">
        <v>3</v>
      </c>
      <c r="O320" s="1">
        <v>3</v>
      </c>
      <c r="P320" s="1">
        <v>3</v>
      </c>
      <c r="Q320" s="1">
        <v>3</v>
      </c>
      <c r="R320" s="1">
        <v>2</v>
      </c>
      <c r="S320" s="1">
        <v>2</v>
      </c>
      <c r="T320" s="1">
        <v>2</v>
      </c>
      <c r="U320" s="1">
        <v>4</v>
      </c>
      <c r="V320" s="1">
        <v>3</v>
      </c>
      <c r="W320" s="1">
        <v>3</v>
      </c>
      <c r="X320" s="1">
        <v>4</v>
      </c>
      <c r="Y320" t="s">
        <v>1876</v>
      </c>
      <c r="Z320" t="s">
        <v>1877</v>
      </c>
    </row>
    <row r="321" spans="1:26" x14ac:dyDescent="0.25">
      <c r="A321" t="s">
        <v>24</v>
      </c>
      <c r="C321" t="s">
        <v>29</v>
      </c>
      <c r="D321" t="s">
        <v>493</v>
      </c>
      <c r="E321" t="s">
        <v>494</v>
      </c>
      <c r="F321" t="s">
        <v>37</v>
      </c>
      <c r="G321" t="s">
        <v>53</v>
      </c>
      <c r="H321" s="1">
        <v>7</v>
      </c>
      <c r="I321" s="1">
        <v>3</v>
      </c>
      <c r="J321" s="1">
        <v>3</v>
      </c>
      <c r="K321" s="1">
        <v>1</v>
      </c>
      <c r="L321" s="1">
        <v>3</v>
      </c>
      <c r="M321" s="1">
        <v>3</v>
      </c>
      <c r="N321" s="1">
        <v>3</v>
      </c>
      <c r="O321" s="1">
        <v>3</v>
      </c>
      <c r="P321" s="1">
        <v>3</v>
      </c>
      <c r="Q321" s="1">
        <v>3</v>
      </c>
      <c r="R321" s="1">
        <v>2</v>
      </c>
      <c r="S321" s="1">
        <v>2</v>
      </c>
      <c r="T321" s="1">
        <v>2</v>
      </c>
      <c r="U321" s="1">
        <v>4</v>
      </c>
      <c r="V321" s="1">
        <v>3</v>
      </c>
      <c r="W321" s="1">
        <v>3</v>
      </c>
      <c r="X321" s="1">
        <v>4</v>
      </c>
      <c r="Y321" t="s">
        <v>1876</v>
      </c>
      <c r="Z321" t="s">
        <v>1877</v>
      </c>
    </row>
    <row r="322" spans="1:26" x14ac:dyDescent="0.25">
      <c r="A322" t="s">
        <v>24</v>
      </c>
      <c r="B322" t="s">
        <v>495</v>
      </c>
      <c r="C322" t="s">
        <v>25</v>
      </c>
      <c r="E322" t="s">
        <v>496</v>
      </c>
      <c r="F322" t="s">
        <v>27</v>
      </c>
      <c r="G322" t="s">
        <v>43</v>
      </c>
      <c r="H322" s="1">
        <v>7</v>
      </c>
      <c r="I322" s="1">
        <v>3</v>
      </c>
      <c r="J322" s="1">
        <v>3</v>
      </c>
      <c r="K322" s="1">
        <v>1</v>
      </c>
      <c r="L322" s="1">
        <v>3</v>
      </c>
      <c r="M322" s="1">
        <v>3</v>
      </c>
      <c r="N322" s="1">
        <v>3</v>
      </c>
      <c r="O322" s="1">
        <v>3</v>
      </c>
      <c r="P322" s="1">
        <v>3</v>
      </c>
      <c r="Q322" s="1">
        <v>3</v>
      </c>
      <c r="R322" s="1">
        <v>2</v>
      </c>
      <c r="S322" s="1">
        <v>2</v>
      </c>
      <c r="T322" s="1">
        <v>2</v>
      </c>
      <c r="U322" s="1">
        <v>4</v>
      </c>
      <c r="V322" s="1">
        <v>3</v>
      </c>
      <c r="W322" s="1">
        <v>3</v>
      </c>
      <c r="X322" s="1">
        <v>4</v>
      </c>
      <c r="Y322" t="s">
        <v>1876</v>
      </c>
      <c r="Z322" t="s">
        <v>1877</v>
      </c>
    </row>
    <row r="323" spans="1:26" ht="270" x14ac:dyDescent="0.25">
      <c r="A323" t="s">
        <v>24</v>
      </c>
      <c r="B323" s="5" t="s">
        <v>497</v>
      </c>
      <c r="C323" t="s">
        <v>29</v>
      </c>
      <c r="D323" t="s">
        <v>498</v>
      </c>
      <c r="E323" t="s">
        <v>180</v>
      </c>
      <c r="F323" t="s">
        <v>27</v>
      </c>
      <c r="G323" t="s">
        <v>47</v>
      </c>
      <c r="H323" s="1">
        <v>7</v>
      </c>
      <c r="I323" s="1">
        <v>3</v>
      </c>
      <c r="J323" s="1">
        <v>3</v>
      </c>
      <c r="K323" s="1">
        <v>1</v>
      </c>
      <c r="L323" s="1">
        <v>3</v>
      </c>
      <c r="M323" s="1">
        <v>3</v>
      </c>
      <c r="N323" s="1">
        <v>3</v>
      </c>
      <c r="O323" s="1">
        <v>3</v>
      </c>
      <c r="P323" s="1">
        <v>3</v>
      </c>
      <c r="Q323" s="1">
        <v>3</v>
      </c>
      <c r="R323" s="1">
        <v>2</v>
      </c>
      <c r="S323" s="1">
        <v>2</v>
      </c>
      <c r="T323" s="1">
        <v>2</v>
      </c>
      <c r="U323" s="1">
        <v>4</v>
      </c>
      <c r="V323" s="1">
        <v>3</v>
      </c>
      <c r="W323" s="1">
        <v>3</v>
      </c>
      <c r="X323" s="1">
        <v>4</v>
      </c>
      <c r="Y323" t="s">
        <v>1876</v>
      </c>
      <c r="Z323" t="s">
        <v>1877</v>
      </c>
    </row>
    <row r="324" spans="1:26" x14ac:dyDescent="0.25">
      <c r="A324" t="s">
        <v>24</v>
      </c>
      <c r="C324" t="s">
        <v>25</v>
      </c>
      <c r="E324" t="s">
        <v>33</v>
      </c>
      <c r="F324" t="s">
        <v>27</v>
      </c>
      <c r="G324" t="s">
        <v>100</v>
      </c>
      <c r="H324" s="1">
        <v>7</v>
      </c>
      <c r="I324" s="1">
        <v>3</v>
      </c>
      <c r="J324" s="1">
        <v>3</v>
      </c>
      <c r="K324" s="1">
        <v>1</v>
      </c>
      <c r="L324" s="1">
        <v>3</v>
      </c>
      <c r="M324" s="1">
        <v>3</v>
      </c>
      <c r="N324" s="1">
        <v>3</v>
      </c>
      <c r="O324" s="1">
        <v>3</v>
      </c>
      <c r="P324" s="1">
        <v>3</v>
      </c>
      <c r="Q324" s="1">
        <v>3</v>
      </c>
      <c r="R324" s="1">
        <v>2</v>
      </c>
      <c r="S324" s="1">
        <v>2</v>
      </c>
      <c r="T324" s="1">
        <v>2</v>
      </c>
      <c r="U324" s="1">
        <v>4</v>
      </c>
      <c r="V324" s="1">
        <v>3</v>
      </c>
      <c r="W324" s="1">
        <v>3</v>
      </c>
      <c r="X324" s="1">
        <v>4</v>
      </c>
      <c r="Y324" t="s">
        <v>1876</v>
      </c>
      <c r="Z324" t="s">
        <v>1877</v>
      </c>
    </row>
    <row r="325" spans="1:26" x14ac:dyDescent="0.25">
      <c r="A325" t="s">
        <v>24</v>
      </c>
      <c r="C325" t="s">
        <v>29</v>
      </c>
      <c r="E325" t="s">
        <v>499</v>
      </c>
      <c r="F325" t="s">
        <v>27</v>
      </c>
      <c r="G325" t="s">
        <v>47</v>
      </c>
      <c r="H325" s="1">
        <v>7</v>
      </c>
      <c r="I325" s="1">
        <v>3</v>
      </c>
      <c r="J325" s="1">
        <v>3</v>
      </c>
      <c r="K325" s="1">
        <v>1</v>
      </c>
      <c r="L325" s="1">
        <v>3</v>
      </c>
      <c r="M325" s="1">
        <v>3</v>
      </c>
      <c r="N325" s="1">
        <v>3</v>
      </c>
      <c r="O325" s="1">
        <v>3</v>
      </c>
      <c r="P325" s="1">
        <v>3</v>
      </c>
      <c r="Q325" s="1">
        <v>3</v>
      </c>
      <c r="R325" s="1">
        <v>2</v>
      </c>
      <c r="S325" s="1">
        <v>2</v>
      </c>
      <c r="T325" s="1">
        <v>2</v>
      </c>
      <c r="U325" s="1">
        <v>4</v>
      </c>
      <c r="V325" s="1">
        <v>3</v>
      </c>
      <c r="W325" s="1">
        <v>3</v>
      </c>
      <c r="X325" s="1">
        <v>4</v>
      </c>
      <c r="Y325" t="s">
        <v>1876</v>
      </c>
      <c r="Z325" t="s">
        <v>1877</v>
      </c>
    </row>
    <row r="326" spans="1:26" x14ac:dyDescent="0.25">
      <c r="A326" t="s">
        <v>24</v>
      </c>
      <c r="B326" t="s">
        <v>500</v>
      </c>
      <c r="C326" t="s">
        <v>56</v>
      </c>
      <c r="D326" t="s">
        <v>501</v>
      </c>
      <c r="E326" t="s">
        <v>502</v>
      </c>
      <c r="F326" t="s">
        <v>37</v>
      </c>
      <c r="G326" t="s">
        <v>43</v>
      </c>
      <c r="H326" s="1">
        <v>7</v>
      </c>
      <c r="I326" s="1">
        <v>3</v>
      </c>
      <c r="J326" s="1">
        <v>3</v>
      </c>
      <c r="K326" s="1">
        <v>1</v>
      </c>
      <c r="L326" s="1">
        <v>3</v>
      </c>
      <c r="M326" s="1">
        <v>3</v>
      </c>
      <c r="N326" s="1">
        <v>3</v>
      </c>
      <c r="O326" s="1">
        <v>3</v>
      </c>
      <c r="P326" s="1">
        <v>3</v>
      </c>
      <c r="Q326" s="1">
        <v>3</v>
      </c>
      <c r="R326" s="1">
        <v>2</v>
      </c>
      <c r="S326" s="1">
        <v>2</v>
      </c>
      <c r="T326" s="1">
        <v>2</v>
      </c>
      <c r="U326" s="1">
        <v>4</v>
      </c>
      <c r="V326" s="1">
        <v>3</v>
      </c>
      <c r="W326" s="1">
        <v>3</v>
      </c>
      <c r="X326" s="1">
        <v>4</v>
      </c>
      <c r="Y326" t="s">
        <v>1876</v>
      </c>
      <c r="Z326" t="s">
        <v>1877</v>
      </c>
    </row>
    <row r="327" spans="1:26" ht="60" x14ac:dyDescent="0.25">
      <c r="A327" t="s">
        <v>24</v>
      </c>
      <c r="B327" s="5" t="s">
        <v>503</v>
      </c>
      <c r="C327" t="s">
        <v>29</v>
      </c>
      <c r="D327" t="s">
        <v>504</v>
      </c>
      <c r="E327" t="s">
        <v>33</v>
      </c>
      <c r="F327" t="s">
        <v>27</v>
      </c>
      <c r="G327" t="s">
        <v>30</v>
      </c>
      <c r="H327" s="1">
        <v>7</v>
      </c>
      <c r="I327" s="1">
        <v>3</v>
      </c>
      <c r="J327" s="1">
        <v>3</v>
      </c>
      <c r="K327" s="1">
        <v>1</v>
      </c>
      <c r="L327" s="1">
        <v>3</v>
      </c>
      <c r="M327" s="1">
        <v>3</v>
      </c>
      <c r="N327" s="1">
        <v>3</v>
      </c>
      <c r="O327" s="1">
        <v>3</v>
      </c>
      <c r="P327" s="1">
        <v>3</v>
      </c>
      <c r="Q327" s="1">
        <v>3</v>
      </c>
      <c r="R327" s="1">
        <v>2</v>
      </c>
      <c r="S327" s="1">
        <v>2</v>
      </c>
      <c r="T327" s="1">
        <v>2</v>
      </c>
      <c r="U327" s="1">
        <v>4</v>
      </c>
      <c r="V327" s="1">
        <v>3</v>
      </c>
      <c r="W327" s="1">
        <v>3</v>
      </c>
      <c r="X327" s="1">
        <v>4</v>
      </c>
      <c r="Y327" t="s">
        <v>1876</v>
      </c>
      <c r="Z327" t="s">
        <v>1877</v>
      </c>
    </row>
    <row r="328" spans="1:26" ht="150" x14ac:dyDescent="0.25">
      <c r="A328" t="s">
        <v>24</v>
      </c>
      <c r="B328" s="5" t="s">
        <v>505</v>
      </c>
      <c r="C328" t="s">
        <v>25</v>
      </c>
      <c r="D328" t="s">
        <v>506</v>
      </c>
      <c r="E328" t="s">
        <v>73</v>
      </c>
      <c r="F328" t="s">
        <v>27</v>
      </c>
      <c r="G328" t="s">
        <v>30</v>
      </c>
      <c r="H328" s="1">
        <v>7</v>
      </c>
      <c r="I328" s="1">
        <v>3</v>
      </c>
      <c r="J328" s="1">
        <v>3</v>
      </c>
      <c r="K328" s="1">
        <v>1</v>
      </c>
      <c r="L328" s="1">
        <v>3</v>
      </c>
      <c r="M328" s="1">
        <v>3</v>
      </c>
      <c r="N328" s="1">
        <v>3</v>
      </c>
      <c r="O328" s="1">
        <v>3</v>
      </c>
      <c r="P328" s="1">
        <v>3</v>
      </c>
      <c r="Q328" s="1">
        <v>3</v>
      </c>
      <c r="R328" s="1">
        <v>2</v>
      </c>
      <c r="S328" s="1">
        <v>2</v>
      </c>
      <c r="T328" s="1">
        <v>2</v>
      </c>
      <c r="U328" s="1">
        <v>4</v>
      </c>
      <c r="V328" s="1">
        <v>3</v>
      </c>
      <c r="W328" s="1">
        <v>3</v>
      </c>
      <c r="X328" s="1">
        <v>4</v>
      </c>
      <c r="Y328" t="s">
        <v>1876</v>
      </c>
      <c r="Z328" t="s">
        <v>1877</v>
      </c>
    </row>
    <row r="329" spans="1:26" x14ac:dyDescent="0.25">
      <c r="A329" t="s">
        <v>24</v>
      </c>
      <c r="C329" t="s">
        <v>25</v>
      </c>
      <c r="E329" t="s">
        <v>507</v>
      </c>
      <c r="F329" t="s">
        <v>37</v>
      </c>
      <c r="G329" t="s">
        <v>53</v>
      </c>
      <c r="H329" s="1">
        <v>7</v>
      </c>
      <c r="I329" s="1">
        <v>3</v>
      </c>
      <c r="J329" s="1">
        <v>3</v>
      </c>
      <c r="K329" s="1">
        <v>1</v>
      </c>
      <c r="L329" s="1">
        <v>3</v>
      </c>
      <c r="M329" s="1">
        <v>3</v>
      </c>
      <c r="N329" s="1">
        <v>3</v>
      </c>
      <c r="O329" s="1">
        <v>3</v>
      </c>
      <c r="P329" s="1">
        <v>3</v>
      </c>
      <c r="Q329" s="1">
        <v>3</v>
      </c>
      <c r="R329" s="1">
        <v>2</v>
      </c>
      <c r="S329" s="1">
        <v>2</v>
      </c>
      <c r="T329" s="1">
        <v>2</v>
      </c>
      <c r="U329" s="1">
        <v>4</v>
      </c>
      <c r="V329" s="1">
        <v>3</v>
      </c>
      <c r="W329" s="1">
        <v>3</v>
      </c>
      <c r="X329" s="1">
        <v>4</v>
      </c>
      <c r="Y329" t="s">
        <v>1876</v>
      </c>
      <c r="Z329" t="s">
        <v>1877</v>
      </c>
    </row>
    <row r="330" spans="1:26" x14ac:dyDescent="0.25">
      <c r="A330" t="s">
        <v>24</v>
      </c>
      <c r="C330" t="s">
        <v>32</v>
      </c>
      <c r="D330" t="s">
        <v>508</v>
      </c>
      <c r="F330" t="s">
        <v>37</v>
      </c>
      <c r="G330" t="s">
        <v>47</v>
      </c>
      <c r="H330" s="1">
        <v>7</v>
      </c>
      <c r="I330" s="1">
        <v>3</v>
      </c>
      <c r="J330" s="1">
        <v>3</v>
      </c>
      <c r="K330" s="1">
        <v>1</v>
      </c>
      <c r="L330" s="1">
        <v>3</v>
      </c>
      <c r="M330" s="1">
        <v>3</v>
      </c>
      <c r="N330" s="1">
        <v>3</v>
      </c>
      <c r="O330" s="1">
        <v>3</v>
      </c>
      <c r="P330" s="1">
        <v>3</v>
      </c>
      <c r="Q330" s="1">
        <v>3</v>
      </c>
      <c r="R330" s="1">
        <v>2</v>
      </c>
      <c r="S330" s="1">
        <v>2</v>
      </c>
      <c r="T330" s="1">
        <v>2</v>
      </c>
      <c r="U330" s="1">
        <v>4</v>
      </c>
      <c r="V330" s="1">
        <v>3</v>
      </c>
      <c r="W330" s="1">
        <v>3</v>
      </c>
      <c r="X330" s="1">
        <v>4</v>
      </c>
      <c r="Y330" t="s">
        <v>1876</v>
      </c>
      <c r="Z330" t="s">
        <v>1877</v>
      </c>
    </row>
    <row r="331" spans="1:26" x14ac:dyDescent="0.25">
      <c r="A331" t="s">
        <v>24</v>
      </c>
      <c r="C331" t="s">
        <v>25</v>
      </c>
      <c r="E331" t="s">
        <v>76</v>
      </c>
      <c r="F331" t="s">
        <v>27</v>
      </c>
      <c r="G331" t="s">
        <v>47</v>
      </c>
      <c r="H331" s="1">
        <v>7</v>
      </c>
      <c r="I331" s="1">
        <v>3</v>
      </c>
      <c r="J331" s="1">
        <v>3</v>
      </c>
      <c r="K331" s="1">
        <v>1</v>
      </c>
      <c r="L331" s="1">
        <v>3</v>
      </c>
      <c r="M331" s="1">
        <v>3</v>
      </c>
      <c r="N331" s="1">
        <v>3</v>
      </c>
      <c r="O331" s="1">
        <v>3</v>
      </c>
      <c r="P331" s="1">
        <v>3</v>
      </c>
      <c r="Q331" s="1">
        <v>3</v>
      </c>
      <c r="R331" s="1">
        <v>2</v>
      </c>
      <c r="S331" s="1">
        <v>2</v>
      </c>
      <c r="T331" s="1">
        <v>2</v>
      </c>
      <c r="U331" s="1">
        <v>4</v>
      </c>
      <c r="V331" s="1">
        <v>3</v>
      </c>
      <c r="W331" s="1">
        <v>3</v>
      </c>
      <c r="X331" s="1">
        <v>4</v>
      </c>
      <c r="Y331" t="s">
        <v>1876</v>
      </c>
      <c r="Z331" t="s">
        <v>1877</v>
      </c>
    </row>
    <row r="332" spans="1:26" x14ac:dyDescent="0.25">
      <c r="A332" t="s">
        <v>24</v>
      </c>
      <c r="C332" t="s">
        <v>32</v>
      </c>
      <c r="E332" t="s">
        <v>68</v>
      </c>
      <c r="F332" t="s">
        <v>27</v>
      </c>
      <c r="G332" t="s">
        <v>53</v>
      </c>
      <c r="H332" s="1">
        <v>7</v>
      </c>
      <c r="I332" s="1">
        <v>3</v>
      </c>
      <c r="J332" s="1">
        <v>3</v>
      </c>
      <c r="K332" s="1">
        <v>1</v>
      </c>
      <c r="L332" s="1">
        <v>3</v>
      </c>
      <c r="M332" s="1">
        <v>3</v>
      </c>
      <c r="N332" s="1">
        <v>3</v>
      </c>
      <c r="O332" s="1">
        <v>3</v>
      </c>
      <c r="P332" s="1">
        <v>3</v>
      </c>
      <c r="Q332" s="1">
        <v>3</v>
      </c>
      <c r="R332" s="1">
        <v>2</v>
      </c>
      <c r="S332" s="1">
        <v>2</v>
      </c>
      <c r="T332" s="1">
        <v>2</v>
      </c>
      <c r="U332" s="1">
        <v>4</v>
      </c>
      <c r="V332" s="1">
        <v>3</v>
      </c>
      <c r="W332" s="1">
        <v>3</v>
      </c>
      <c r="X332" s="1">
        <v>4</v>
      </c>
      <c r="Y332" t="s">
        <v>1876</v>
      </c>
      <c r="Z332" t="s">
        <v>1877</v>
      </c>
    </row>
    <row r="333" spans="1:26" x14ac:dyDescent="0.25">
      <c r="A333" t="s">
        <v>24</v>
      </c>
      <c r="B333" t="s">
        <v>509</v>
      </c>
      <c r="C333" t="s">
        <v>25</v>
      </c>
      <c r="F333" t="s">
        <v>37</v>
      </c>
      <c r="G333" t="s">
        <v>30</v>
      </c>
      <c r="H333" s="1">
        <v>7</v>
      </c>
      <c r="I333" s="1">
        <v>3</v>
      </c>
      <c r="J333" s="1">
        <v>3</v>
      </c>
      <c r="K333" s="1">
        <v>1</v>
      </c>
      <c r="L333" s="1">
        <v>3</v>
      </c>
      <c r="M333" s="1">
        <v>3</v>
      </c>
      <c r="N333" s="1">
        <v>3</v>
      </c>
      <c r="O333" s="1">
        <v>3</v>
      </c>
      <c r="P333" s="1">
        <v>3</v>
      </c>
      <c r="Q333" s="1">
        <v>3</v>
      </c>
      <c r="R333" s="1">
        <v>2</v>
      </c>
      <c r="S333" s="1">
        <v>2</v>
      </c>
      <c r="T333" s="1">
        <v>2</v>
      </c>
      <c r="U333" s="1">
        <v>4</v>
      </c>
      <c r="V333" s="1">
        <v>3</v>
      </c>
      <c r="W333" s="1">
        <v>3</v>
      </c>
      <c r="X333" s="1">
        <v>4</v>
      </c>
      <c r="Y333" t="s">
        <v>1876</v>
      </c>
      <c r="Z333" t="s">
        <v>1877</v>
      </c>
    </row>
    <row r="334" spans="1:26" ht="409.5" x14ac:dyDescent="0.25">
      <c r="A334" t="s">
        <v>24</v>
      </c>
      <c r="B334" s="5" t="s">
        <v>510</v>
      </c>
      <c r="C334" t="s">
        <v>29</v>
      </c>
      <c r="E334" t="s">
        <v>182</v>
      </c>
      <c r="F334" t="s">
        <v>27</v>
      </c>
      <c r="G334" t="s">
        <v>30</v>
      </c>
      <c r="H334" s="1">
        <v>7</v>
      </c>
      <c r="I334" s="1">
        <v>3</v>
      </c>
      <c r="J334" s="1">
        <v>3</v>
      </c>
      <c r="K334" s="1">
        <v>1</v>
      </c>
      <c r="L334" s="1">
        <v>3</v>
      </c>
      <c r="M334" s="1">
        <v>3</v>
      </c>
      <c r="N334" s="1">
        <v>3</v>
      </c>
      <c r="O334" s="1">
        <v>3</v>
      </c>
      <c r="P334" s="1">
        <v>3</v>
      </c>
      <c r="Q334" s="1">
        <v>3</v>
      </c>
      <c r="R334" s="1">
        <v>2</v>
      </c>
      <c r="S334" s="1">
        <v>2</v>
      </c>
      <c r="T334" s="1">
        <v>2</v>
      </c>
      <c r="U334" s="1">
        <v>4</v>
      </c>
      <c r="V334" s="1">
        <v>3</v>
      </c>
      <c r="W334" s="1">
        <v>3</v>
      </c>
      <c r="X334" s="1">
        <v>4</v>
      </c>
      <c r="Y334" t="s">
        <v>1876</v>
      </c>
      <c r="Z334" t="s">
        <v>1877</v>
      </c>
    </row>
    <row r="335" spans="1:26" ht="75" x14ac:dyDescent="0.25">
      <c r="A335" t="s">
        <v>24</v>
      </c>
      <c r="B335" s="5" t="s">
        <v>511</v>
      </c>
      <c r="C335" t="s">
        <v>25</v>
      </c>
      <c r="E335" t="s">
        <v>512</v>
      </c>
      <c r="F335" t="s">
        <v>27</v>
      </c>
      <c r="G335" t="s">
        <v>30</v>
      </c>
      <c r="H335" s="1">
        <v>7</v>
      </c>
      <c r="I335" s="1">
        <v>3</v>
      </c>
      <c r="J335" s="1">
        <v>3</v>
      </c>
      <c r="K335" s="1">
        <v>1</v>
      </c>
      <c r="L335" s="1">
        <v>3</v>
      </c>
      <c r="M335" s="1">
        <v>3</v>
      </c>
      <c r="N335" s="1">
        <v>3</v>
      </c>
      <c r="O335" s="1">
        <v>3</v>
      </c>
      <c r="P335" s="1">
        <v>3</v>
      </c>
      <c r="Q335" s="1">
        <v>3</v>
      </c>
      <c r="R335" s="1">
        <v>2</v>
      </c>
      <c r="S335" s="1">
        <v>2</v>
      </c>
      <c r="T335" s="1">
        <v>2</v>
      </c>
      <c r="U335" s="1">
        <v>4</v>
      </c>
      <c r="V335" s="1">
        <v>3</v>
      </c>
      <c r="W335" s="1">
        <v>3</v>
      </c>
      <c r="X335" s="1">
        <v>4</v>
      </c>
      <c r="Y335" t="s">
        <v>1876</v>
      </c>
      <c r="Z335" t="s">
        <v>1877</v>
      </c>
    </row>
    <row r="336" spans="1:26" x14ac:dyDescent="0.25">
      <c r="A336" t="s">
        <v>24</v>
      </c>
      <c r="B336" t="s">
        <v>513</v>
      </c>
      <c r="C336" t="s">
        <v>25</v>
      </c>
      <c r="D336" t="s">
        <v>514</v>
      </c>
      <c r="E336" t="s">
        <v>109</v>
      </c>
      <c r="F336" t="s">
        <v>37</v>
      </c>
      <c r="G336" t="s">
        <v>53</v>
      </c>
      <c r="H336" s="1">
        <v>7</v>
      </c>
      <c r="I336" s="1">
        <v>3</v>
      </c>
      <c r="J336" s="1">
        <v>3</v>
      </c>
      <c r="K336" s="1">
        <v>1</v>
      </c>
      <c r="L336" s="1">
        <v>3</v>
      </c>
      <c r="M336" s="1">
        <v>3</v>
      </c>
      <c r="N336" s="1">
        <v>3</v>
      </c>
      <c r="O336" s="1">
        <v>3</v>
      </c>
      <c r="P336" s="1">
        <v>3</v>
      </c>
      <c r="Q336" s="1">
        <v>3</v>
      </c>
      <c r="R336" s="1">
        <v>2</v>
      </c>
      <c r="S336" s="1">
        <v>2</v>
      </c>
      <c r="T336" s="1">
        <v>2</v>
      </c>
      <c r="U336" s="1">
        <v>4</v>
      </c>
      <c r="V336" s="1">
        <v>3</v>
      </c>
      <c r="W336" s="1">
        <v>3</v>
      </c>
      <c r="X336" s="1">
        <v>4</v>
      </c>
      <c r="Y336" t="s">
        <v>1876</v>
      </c>
      <c r="Z336" t="s">
        <v>1877</v>
      </c>
    </row>
    <row r="337" spans="1:26" x14ac:dyDescent="0.25">
      <c r="A337" t="s">
        <v>24</v>
      </c>
      <c r="B337" t="s">
        <v>515</v>
      </c>
      <c r="C337" t="s">
        <v>29</v>
      </c>
      <c r="D337" t="s">
        <v>516</v>
      </c>
      <c r="E337" t="s">
        <v>42</v>
      </c>
      <c r="F337" t="s">
        <v>27</v>
      </c>
      <c r="G337" t="s">
        <v>100</v>
      </c>
      <c r="H337" s="1">
        <v>7</v>
      </c>
      <c r="I337" s="1">
        <v>3</v>
      </c>
      <c r="J337" s="1">
        <v>3</v>
      </c>
      <c r="K337" s="1">
        <v>1</v>
      </c>
      <c r="L337" s="1">
        <v>3</v>
      </c>
      <c r="M337" s="1">
        <v>3</v>
      </c>
      <c r="N337" s="1">
        <v>3</v>
      </c>
      <c r="O337" s="1">
        <v>3</v>
      </c>
      <c r="P337" s="1">
        <v>3</v>
      </c>
      <c r="Q337" s="1">
        <v>3</v>
      </c>
      <c r="R337" s="1">
        <v>2</v>
      </c>
      <c r="S337" s="1">
        <v>2</v>
      </c>
      <c r="T337" s="1">
        <v>2</v>
      </c>
      <c r="U337" s="1">
        <v>4</v>
      </c>
      <c r="V337" s="1">
        <v>3</v>
      </c>
      <c r="W337" s="1">
        <v>3</v>
      </c>
      <c r="X337" s="1">
        <v>4</v>
      </c>
      <c r="Y337" t="s">
        <v>1876</v>
      </c>
      <c r="Z337" t="s">
        <v>1877</v>
      </c>
    </row>
    <row r="338" spans="1:26" ht="45" x14ac:dyDescent="0.25">
      <c r="A338" t="s">
        <v>24</v>
      </c>
      <c r="B338" s="5" t="s">
        <v>517</v>
      </c>
      <c r="C338" t="s">
        <v>29</v>
      </c>
      <c r="D338" t="s">
        <v>518</v>
      </c>
      <c r="E338" t="s">
        <v>42</v>
      </c>
      <c r="F338" t="s">
        <v>27</v>
      </c>
      <c r="G338" t="s">
        <v>30</v>
      </c>
      <c r="H338" s="1">
        <v>7</v>
      </c>
      <c r="I338" s="1">
        <v>3</v>
      </c>
      <c r="J338" s="1">
        <v>3</v>
      </c>
      <c r="K338" s="1">
        <v>1</v>
      </c>
      <c r="L338" s="1">
        <v>3</v>
      </c>
      <c r="M338" s="1">
        <v>3</v>
      </c>
      <c r="N338" s="1">
        <v>3</v>
      </c>
      <c r="O338" s="1">
        <v>3</v>
      </c>
      <c r="P338" s="1">
        <v>3</v>
      </c>
      <c r="Q338" s="1">
        <v>3</v>
      </c>
      <c r="R338" s="1">
        <v>2</v>
      </c>
      <c r="S338" s="1">
        <v>2</v>
      </c>
      <c r="T338" s="1">
        <v>2</v>
      </c>
      <c r="U338" s="1">
        <v>4</v>
      </c>
      <c r="V338" s="1">
        <v>3</v>
      </c>
      <c r="W338" s="1">
        <v>3</v>
      </c>
      <c r="X338" s="1">
        <v>4</v>
      </c>
      <c r="Y338" t="s">
        <v>1876</v>
      </c>
      <c r="Z338" t="s">
        <v>1877</v>
      </c>
    </row>
    <row r="339" spans="1:26" x14ac:dyDescent="0.25">
      <c r="A339" t="s">
        <v>24</v>
      </c>
      <c r="C339" t="s">
        <v>56</v>
      </c>
      <c r="E339" t="s">
        <v>42</v>
      </c>
      <c r="F339" t="s">
        <v>27</v>
      </c>
      <c r="G339" t="s">
        <v>144</v>
      </c>
      <c r="H339" s="1">
        <v>7</v>
      </c>
      <c r="I339" s="1">
        <v>3</v>
      </c>
      <c r="J339" s="1">
        <v>3</v>
      </c>
      <c r="K339" s="1">
        <v>1</v>
      </c>
      <c r="L339" s="1">
        <v>3</v>
      </c>
      <c r="M339" s="1">
        <v>3</v>
      </c>
      <c r="N339" s="1">
        <v>3</v>
      </c>
      <c r="O339" s="1">
        <v>3</v>
      </c>
      <c r="P339" s="1">
        <v>3</v>
      </c>
      <c r="Q339">
        <v>3</v>
      </c>
      <c r="R339" s="1">
        <v>2</v>
      </c>
      <c r="S339" s="1">
        <v>2</v>
      </c>
      <c r="T339" s="1">
        <v>2</v>
      </c>
      <c r="U339" s="1">
        <v>4</v>
      </c>
      <c r="V339" s="1">
        <v>3</v>
      </c>
      <c r="W339" s="1">
        <v>3</v>
      </c>
      <c r="X339" s="1">
        <v>4</v>
      </c>
      <c r="Y339" t="s">
        <v>1876</v>
      </c>
      <c r="Z339" t="s">
        <v>1877</v>
      </c>
    </row>
    <row r="340" spans="1:26" x14ac:dyDescent="0.25">
      <c r="A340" t="s">
        <v>24</v>
      </c>
      <c r="B340" t="s">
        <v>519</v>
      </c>
      <c r="C340" t="s">
        <v>29</v>
      </c>
      <c r="D340" t="s">
        <v>520</v>
      </c>
      <c r="E340" t="s">
        <v>42</v>
      </c>
      <c r="F340" t="s">
        <v>27</v>
      </c>
      <c r="G340" t="s">
        <v>144</v>
      </c>
      <c r="H340" s="1">
        <v>7</v>
      </c>
      <c r="I340" s="1">
        <v>3</v>
      </c>
      <c r="J340" s="1">
        <v>3</v>
      </c>
      <c r="K340" s="1">
        <v>1</v>
      </c>
      <c r="L340" s="1">
        <v>3</v>
      </c>
      <c r="M340" s="1">
        <v>3</v>
      </c>
      <c r="N340" s="1">
        <v>3</v>
      </c>
      <c r="O340" s="1">
        <v>3</v>
      </c>
      <c r="P340" s="1">
        <v>3</v>
      </c>
      <c r="Q340">
        <v>3</v>
      </c>
      <c r="R340" s="1">
        <v>2</v>
      </c>
      <c r="S340" s="1">
        <v>2</v>
      </c>
      <c r="T340" s="1">
        <v>2</v>
      </c>
      <c r="U340" s="1">
        <v>4</v>
      </c>
      <c r="V340" s="1">
        <v>3</v>
      </c>
      <c r="W340" s="1">
        <v>3</v>
      </c>
      <c r="X340" s="1">
        <v>4</v>
      </c>
      <c r="Y340" t="s">
        <v>1876</v>
      </c>
      <c r="Z340" t="s">
        <v>1877</v>
      </c>
    </row>
    <row r="341" spans="1:26" x14ac:dyDescent="0.25">
      <c r="A341" t="s">
        <v>24</v>
      </c>
      <c r="C341" t="s">
        <v>29</v>
      </c>
      <c r="E341" t="s">
        <v>521</v>
      </c>
      <c r="F341" t="s">
        <v>27</v>
      </c>
      <c r="G341" t="s">
        <v>53</v>
      </c>
      <c r="H341" s="1">
        <v>7</v>
      </c>
      <c r="I341" s="1">
        <v>3</v>
      </c>
      <c r="J341" s="1">
        <v>3</v>
      </c>
      <c r="K341" s="1">
        <v>1</v>
      </c>
      <c r="L341" s="1">
        <v>3</v>
      </c>
      <c r="M341" s="1">
        <v>3</v>
      </c>
      <c r="N341" s="1">
        <v>3</v>
      </c>
      <c r="O341" s="1">
        <v>3</v>
      </c>
      <c r="P341" s="1">
        <v>3</v>
      </c>
      <c r="Q341">
        <v>3</v>
      </c>
      <c r="R341" s="1">
        <v>2</v>
      </c>
      <c r="S341" s="1">
        <v>2</v>
      </c>
      <c r="T341" s="1">
        <v>2</v>
      </c>
      <c r="U341" s="1">
        <v>4</v>
      </c>
      <c r="V341" s="1">
        <v>3</v>
      </c>
      <c r="W341" s="1">
        <v>3</v>
      </c>
      <c r="X341" s="1">
        <v>4</v>
      </c>
      <c r="Y341" t="s">
        <v>1876</v>
      </c>
      <c r="Z341" t="s">
        <v>1877</v>
      </c>
    </row>
    <row r="342" spans="1:26" x14ac:dyDescent="0.25">
      <c r="A342" t="s">
        <v>24</v>
      </c>
      <c r="C342" t="s">
        <v>29</v>
      </c>
      <c r="E342" t="s">
        <v>522</v>
      </c>
      <c r="F342" t="s">
        <v>27</v>
      </c>
      <c r="G342" t="s">
        <v>47</v>
      </c>
      <c r="H342" s="1">
        <v>7</v>
      </c>
      <c r="I342" s="1">
        <v>3</v>
      </c>
      <c r="J342" s="1">
        <v>3</v>
      </c>
      <c r="K342" s="1">
        <v>1</v>
      </c>
      <c r="L342" s="1">
        <v>3</v>
      </c>
      <c r="M342" s="1">
        <v>3</v>
      </c>
      <c r="N342" s="1">
        <v>3</v>
      </c>
      <c r="O342" s="1">
        <v>3</v>
      </c>
      <c r="P342" s="1">
        <v>3</v>
      </c>
      <c r="Q342">
        <v>3</v>
      </c>
      <c r="R342" s="1">
        <v>2</v>
      </c>
      <c r="S342" s="1">
        <v>2</v>
      </c>
      <c r="T342" s="1">
        <v>2</v>
      </c>
      <c r="U342" s="1">
        <v>4</v>
      </c>
      <c r="V342" s="1">
        <v>3</v>
      </c>
      <c r="W342" s="1">
        <v>3</v>
      </c>
      <c r="X342" s="1">
        <v>4</v>
      </c>
      <c r="Y342" t="s">
        <v>1876</v>
      </c>
      <c r="Z342" t="s">
        <v>1877</v>
      </c>
    </row>
    <row r="343" spans="1:26" x14ac:dyDescent="0.25">
      <c r="A343" t="s">
        <v>24</v>
      </c>
      <c r="B343" t="s">
        <v>523</v>
      </c>
      <c r="C343" t="s">
        <v>32</v>
      </c>
      <c r="D343" t="s">
        <v>524</v>
      </c>
      <c r="E343" t="s">
        <v>287</v>
      </c>
      <c r="F343" t="s">
        <v>27</v>
      </c>
      <c r="G343" t="s">
        <v>30</v>
      </c>
      <c r="H343" s="1">
        <v>7</v>
      </c>
      <c r="I343" s="1">
        <v>3</v>
      </c>
      <c r="J343" s="1">
        <v>3</v>
      </c>
      <c r="K343" s="1">
        <v>1</v>
      </c>
      <c r="L343" s="1">
        <v>3</v>
      </c>
      <c r="M343" s="1">
        <v>3</v>
      </c>
      <c r="N343" s="1">
        <v>3</v>
      </c>
      <c r="O343" s="1">
        <v>3</v>
      </c>
      <c r="P343" s="1">
        <v>3</v>
      </c>
      <c r="Q343">
        <v>3</v>
      </c>
      <c r="R343" s="1">
        <v>2</v>
      </c>
      <c r="S343" s="1">
        <v>2</v>
      </c>
      <c r="T343" s="1">
        <v>2</v>
      </c>
      <c r="U343" s="1">
        <v>4</v>
      </c>
      <c r="V343" s="1">
        <v>3</v>
      </c>
      <c r="W343" s="1">
        <v>3</v>
      </c>
      <c r="X343" s="1">
        <v>4</v>
      </c>
      <c r="Y343" t="s">
        <v>1876</v>
      </c>
      <c r="Z343" t="s">
        <v>1877</v>
      </c>
    </row>
    <row r="344" spans="1:26" x14ac:dyDescent="0.25">
      <c r="A344" t="s">
        <v>24</v>
      </c>
      <c r="C344" t="s">
        <v>29</v>
      </c>
      <c r="D344" t="s">
        <v>525</v>
      </c>
      <c r="F344" t="s">
        <v>27</v>
      </c>
      <c r="G344" t="s">
        <v>53</v>
      </c>
      <c r="H344" s="1">
        <v>7</v>
      </c>
      <c r="I344" s="1">
        <v>3</v>
      </c>
      <c r="J344" s="1">
        <v>3</v>
      </c>
      <c r="K344" s="1">
        <v>1</v>
      </c>
      <c r="L344" s="1">
        <v>3</v>
      </c>
      <c r="M344" s="1">
        <v>3</v>
      </c>
      <c r="N344" s="1">
        <v>3</v>
      </c>
      <c r="O344" s="1">
        <v>3</v>
      </c>
      <c r="P344" s="1">
        <v>3</v>
      </c>
      <c r="Q344">
        <v>3</v>
      </c>
      <c r="R344" s="1">
        <v>2</v>
      </c>
      <c r="S344" s="1">
        <v>2</v>
      </c>
      <c r="T344" s="1">
        <v>2</v>
      </c>
      <c r="U344" s="1">
        <v>4</v>
      </c>
      <c r="V344" s="1">
        <v>3</v>
      </c>
      <c r="W344" s="1">
        <v>3</v>
      </c>
      <c r="X344" s="1">
        <v>4</v>
      </c>
      <c r="Y344" t="s">
        <v>1876</v>
      </c>
      <c r="Z344" t="s">
        <v>1877</v>
      </c>
    </row>
    <row r="345" spans="1:26" ht="150" x14ac:dyDescent="0.25">
      <c r="A345" t="s">
        <v>24</v>
      </c>
      <c r="B345" s="5" t="s">
        <v>526</v>
      </c>
      <c r="C345" t="s">
        <v>29</v>
      </c>
      <c r="D345" t="s">
        <v>527</v>
      </c>
      <c r="E345" t="s">
        <v>528</v>
      </c>
      <c r="F345" t="s">
        <v>27</v>
      </c>
      <c r="G345" t="s">
        <v>43</v>
      </c>
      <c r="H345" s="1">
        <v>7</v>
      </c>
      <c r="I345" s="1">
        <v>3</v>
      </c>
      <c r="J345" s="1">
        <v>3</v>
      </c>
      <c r="K345" s="1">
        <v>1</v>
      </c>
      <c r="L345" s="1">
        <v>3</v>
      </c>
      <c r="M345" s="1">
        <v>3</v>
      </c>
      <c r="N345" s="1">
        <v>3</v>
      </c>
      <c r="O345" s="1">
        <v>3</v>
      </c>
      <c r="P345" s="1">
        <v>3</v>
      </c>
      <c r="Q345">
        <v>3</v>
      </c>
      <c r="R345" s="1">
        <v>2</v>
      </c>
      <c r="S345" s="1">
        <v>2</v>
      </c>
      <c r="T345" s="1">
        <v>2</v>
      </c>
      <c r="U345" s="1">
        <v>4</v>
      </c>
      <c r="V345" s="1">
        <v>3</v>
      </c>
      <c r="W345" s="1">
        <v>3</v>
      </c>
      <c r="X345" s="1">
        <v>4</v>
      </c>
      <c r="Y345" t="s">
        <v>1876</v>
      </c>
      <c r="Z345" t="s">
        <v>1877</v>
      </c>
    </row>
    <row r="346" spans="1:26" x14ac:dyDescent="0.25">
      <c r="A346" t="s">
        <v>24</v>
      </c>
      <c r="C346" t="s">
        <v>25</v>
      </c>
      <c r="D346" t="s">
        <v>529</v>
      </c>
      <c r="E346" t="s">
        <v>60</v>
      </c>
      <c r="F346" t="s">
        <v>27</v>
      </c>
      <c r="G346" t="s">
        <v>30</v>
      </c>
      <c r="H346" s="1">
        <v>7</v>
      </c>
      <c r="I346" s="1">
        <v>3</v>
      </c>
      <c r="J346" s="1">
        <v>3</v>
      </c>
      <c r="K346" s="1">
        <v>1</v>
      </c>
      <c r="L346" s="1">
        <v>3</v>
      </c>
      <c r="M346" s="1">
        <v>3</v>
      </c>
      <c r="N346" s="1">
        <v>3</v>
      </c>
      <c r="O346" s="1">
        <v>3</v>
      </c>
      <c r="P346" s="1">
        <v>3</v>
      </c>
      <c r="Q346">
        <v>3</v>
      </c>
      <c r="R346" s="1">
        <v>2</v>
      </c>
      <c r="S346" s="1">
        <v>2</v>
      </c>
      <c r="T346" s="1">
        <v>2</v>
      </c>
      <c r="U346" s="1">
        <v>4</v>
      </c>
      <c r="V346" s="1">
        <v>3</v>
      </c>
      <c r="W346" s="1">
        <v>3</v>
      </c>
      <c r="X346" s="1">
        <v>4</v>
      </c>
      <c r="Y346" t="s">
        <v>1876</v>
      </c>
      <c r="Z346" t="s">
        <v>1877</v>
      </c>
    </row>
    <row r="347" spans="1:26" x14ac:dyDescent="0.25">
      <c r="A347" t="s">
        <v>24</v>
      </c>
      <c r="C347" t="s">
        <v>25</v>
      </c>
      <c r="E347" t="s">
        <v>42</v>
      </c>
      <c r="F347" t="s">
        <v>27</v>
      </c>
      <c r="G347" t="s">
        <v>43</v>
      </c>
      <c r="H347" s="1">
        <v>7</v>
      </c>
      <c r="I347" s="1">
        <v>3</v>
      </c>
      <c r="J347" s="1">
        <v>3</v>
      </c>
      <c r="K347" s="1">
        <v>1</v>
      </c>
      <c r="L347" s="1">
        <v>3</v>
      </c>
      <c r="M347" s="1">
        <v>3</v>
      </c>
      <c r="N347" s="1">
        <v>3</v>
      </c>
      <c r="O347" s="1">
        <v>3</v>
      </c>
      <c r="P347" s="1">
        <v>3</v>
      </c>
      <c r="Q347">
        <v>3</v>
      </c>
      <c r="R347" s="1">
        <v>2</v>
      </c>
      <c r="S347" s="1">
        <v>2</v>
      </c>
      <c r="T347" s="1">
        <v>2</v>
      </c>
      <c r="U347" s="1">
        <v>4</v>
      </c>
      <c r="V347" s="1">
        <v>3</v>
      </c>
      <c r="W347" s="1">
        <v>3</v>
      </c>
      <c r="X347" s="1">
        <v>4</v>
      </c>
      <c r="Y347" t="s">
        <v>1876</v>
      </c>
      <c r="Z347" t="s">
        <v>1877</v>
      </c>
    </row>
    <row r="348" spans="1:26" x14ac:dyDescent="0.25">
      <c r="A348" t="s">
        <v>24</v>
      </c>
      <c r="C348" t="s">
        <v>32</v>
      </c>
      <c r="D348" t="s">
        <v>70</v>
      </c>
      <c r="E348" t="s">
        <v>530</v>
      </c>
      <c r="F348" t="s">
        <v>27</v>
      </c>
      <c r="G348" t="s">
        <v>30</v>
      </c>
      <c r="H348" s="1">
        <v>7</v>
      </c>
      <c r="I348" s="1">
        <v>3</v>
      </c>
      <c r="J348" s="1">
        <v>3</v>
      </c>
      <c r="K348" s="1">
        <v>1</v>
      </c>
      <c r="L348" s="1">
        <v>3</v>
      </c>
      <c r="M348" s="1">
        <v>3</v>
      </c>
      <c r="N348" s="1">
        <v>3</v>
      </c>
      <c r="O348" s="1">
        <v>3</v>
      </c>
      <c r="P348" s="1">
        <v>3</v>
      </c>
      <c r="Q348">
        <v>3</v>
      </c>
      <c r="R348" s="1">
        <v>2</v>
      </c>
      <c r="S348" s="1">
        <v>2</v>
      </c>
      <c r="T348" s="1">
        <v>2</v>
      </c>
      <c r="U348" s="1">
        <v>4</v>
      </c>
      <c r="V348" s="1">
        <v>3</v>
      </c>
      <c r="W348" s="1">
        <v>3</v>
      </c>
      <c r="X348" s="1">
        <v>4</v>
      </c>
      <c r="Y348" t="s">
        <v>1876</v>
      </c>
      <c r="Z348" t="s">
        <v>1877</v>
      </c>
    </row>
    <row r="349" spans="1:26" x14ac:dyDescent="0.25">
      <c r="A349" t="s">
        <v>24</v>
      </c>
      <c r="B349" t="s">
        <v>531</v>
      </c>
      <c r="C349" t="s">
        <v>32</v>
      </c>
      <c r="E349" t="s">
        <v>42</v>
      </c>
      <c r="F349" t="s">
        <v>27</v>
      </c>
      <c r="G349" t="s">
        <v>30</v>
      </c>
      <c r="H349" s="1">
        <v>7</v>
      </c>
      <c r="I349" s="1">
        <v>3</v>
      </c>
      <c r="J349" s="1">
        <v>3</v>
      </c>
      <c r="K349" s="1">
        <v>1</v>
      </c>
      <c r="L349" s="1">
        <v>3</v>
      </c>
      <c r="M349" s="1">
        <v>3</v>
      </c>
      <c r="N349" s="1">
        <v>3</v>
      </c>
      <c r="O349" s="1">
        <v>3</v>
      </c>
      <c r="P349" s="1">
        <v>3</v>
      </c>
      <c r="Q349">
        <v>3</v>
      </c>
      <c r="R349" s="1">
        <v>2</v>
      </c>
      <c r="S349" s="1">
        <v>2</v>
      </c>
      <c r="T349" s="1">
        <v>2</v>
      </c>
      <c r="U349" s="1">
        <v>4</v>
      </c>
      <c r="V349" s="1">
        <v>3</v>
      </c>
      <c r="W349" s="1">
        <v>3</v>
      </c>
      <c r="X349" s="1">
        <v>4</v>
      </c>
      <c r="Y349" t="s">
        <v>1876</v>
      </c>
      <c r="Z349" t="s">
        <v>1877</v>
      </c>
    </row>
    <row r="350" spans="1:26" x14ac:dyDescent="0.25">
      <c r="A350" t="s">
        <v>24</v>
      </c>
      <c r="C350" t="s">
        <v>25</v>
      </c>
      <c r="D350" t="s">
        <v>532</v>
      </c>
      <c r="E350" t="s">
        <v>205</v>
      </c>
      <c r="F350" t="s">
        <v>27</v>
      </c>
      <c r="G350" t="s">
        <v>28</v>
      </c>
      <c r="H350" s="1">
        <v>7</v>
      </c>
      <c r="I350" s="1">
        <v>3</v>
      </c>
      <c r="J350" s="1">
        <v>3</v>
      </c>
      <c r="K350" s="1">
        <v>1</v>
      </c>
      <c r="L350" s="1">
        <v>3</v>
      </c>
      <c r="M350" s="1">
        <v>3</v>
      </c>
      <c r="N350" s="1">
        <v>3</v>
      </c>
      <c r="O350" s="1">
        <v>3</v>
      </c>
      <c r="P350" s="1">
        <v>3</v>
      </c>
      <c r="Q350">
        <v>3</v>
      </c>
      <c r="R350" s="1">
        <v>2</v>
      </c>
      <c r="S350" s="1">
        <v>2</v>
      </c>
      <c r="T350" s="1">
        <v>2</v>
      </c>
      <c r="U350" s="1">
        <v>4</v>
      </c>
      <c r="V350" s="1">
        <v>3</v>
      </c>
      <c r="W350" s="1">
        <v>3</v>
      </c>
      <c r="X350" s="1">
        <v>4</v>
      </c>
      <c r="Y350" t="s">
        <v>1876</v>
      </c>
      <c r="Z350" t="s">
        <v>1877</v>
      </c>
    </row>
    <row r="351" spans="1:26" x14ac:dyDescent="0.25">
      <c r="A351" t="s">
        <v>24</v>
      </c>
      <c r="C351" t="s">
        <v>25</v>
      </c>
      <c r="E351" t="s">
        <v>74</v>
      </c>
      <c r="F351" t="s">
        <v>27</v>
      </c>
      <c r="G351" t="s">
        <v>53</v>
      </c>
      <c r="H351" s="1">
        <v>7</v>
      </c>
      <c r="I351" s="1">
        <v>3</v>
      </c>
      <c r="J351" s="1">
        <v>3</v>
      </c>
      <c r="K351" s="1">
        <v>1</v>
      </c>
      <c r="L351" s="1">
        <v>3</v>
      </c>
      <c r="M351" s="1">
        <v>3</v>
      </c>
      <c r="N351" s="1">
        <v>3</v>
      </c>
      <c r="O351" s="1">
        <v>3</v>
      </c>
      <c r="P351" s="1">
        <v>3</v>
      </c>
      <c r="Q351">
        <v>3</v>
      </c>
      <c r="R351" s="1">
        <v>2</v>
      </c>
      <c r="S351" s="1">
        <v>2</v>
      </c>
      <c r="T351" s="1">
        <v>2</v>
      </c>
      <c r="U351" s="1">
        <v>4</v>
      </c>
      <c r="V351" s="1">
        <v>3</v>
      </c>
      <c r="W351" s="1">
        <v>3</v>
      </c>
      <c r="X351" s="1">
        <v>4</v>
      </c>
      <c r="Y351" t="s">
        <v>1876</v>
      </c>
      <c r="Z351" t="s">
        <v>1877</v>
      </c>
    </row>
    <row r="352" spans="1:26" x14ac:dyDescent="0.25">
      <c r="A352" t="s">
        <v>24</v>
      </c>
      <c r="C352" t="s">
        <v>29</v>
      </c>
      <c r="D352" t="s">
        <v>533</v>
      </c>
      <c r="F352" t="s">
        <v>27</v>
      </c>
      <c r="G352" t="s">
        <v>30</v>
      </c>
      <c r="H352" s="1">
        <v>7</v>
      </c>
      <c r="I352" s="1">
        <v>3</v>
      </c>
      <c r="J352" s="1">
        <v>3</v>
      </c>
      <c r="K352" s="1">
        <v>1</v>
      </c>
      <c r="L352" s="1">
        <v>3</v>
      </c>
      <c r="M352" s="1">
        <v>3</v>
      </c>
      <c r="N352" s="1">
        <v>3</v>
      </c>
      <c r="O352" s="1">
        <v>3</v>
      </c>
      <c r="P352" s="1">
        <v>3</v>
      </c>
      <c r="Q352">
        <v>3</v>
      </c>
      <c r="R352" s="1">
        <v>2</v>
      </c>
      <c r="S352" s="1">
        <v>2</v>
      </c>
      <c r="T352" s="1">
        <v>2</v>
      </c>
      <c r="U352" s="1">
        <v>4</v>
      </c>
      <c r="V352" s="1">
        <v>3</v>
      </c>
      <c r="W352" s="1">
        <v>3</v>
      </c>
      <c r="X352" s="1">
        <v>4</v>
      </c>
      <c r="Y352" t="s">
        <v>1876</v>
      </c>
      <c r="Z352" t="s">
        <v>1877</v>
      </c>
    </row>
    <row r="353" spans="1:26" x14ac:dyDescent="0.25">
      <c r="A353" t="s">
        <v>24</v>
      </c>
      <c r="C353" t="s">
        <v>29</v>
      </c>
      <c r="E353" t="s">
        <v>180</v>
      </c>
      <c r="F353" t="s">
        <v>27</v>
      </c>
      <c r="G353" t="s">
        <v>47</v>
      </c>
      <c r="H353" s="1">
        <v>7</v>
      </c>
      <c r="I353" s="1">
        <v>3</v>
      </c>
      <c r="J353" s="1">
        <v>3</v>
      </c>
      <c r="K353" s="1">
        <v>1</v>
      </c>
      <c r="L353" s="1">
        <v>3</v>
      </c>
      <c r="M353" s="1">
        <v>3</v>
      </c>
      <c r="N353" s="1">
        <v>3</v>
      </c>
      <c r="O353" s="1">
        <v>3</v>
      </c>
      <c r="P353" s="1">
        <v>3</v>
      </c>
      <c r="Q353">
        <v>3</v>
      </c>
      <c r="R353" s="1">
        <v>2</v>
      </c>
      <c r="S353" s="1">
        <v>2</v>
      </c>
      <c r="T353" s="1">
        <v>2</v>
      </c>
      <c r="U353" s="1">
        <v>4</v>
      </c>
      <c r="V353" s="1">
        <v>3</v>
      </c>
      <c r="W353" s="1">
        <v>3</v>
      </c>
      <c r="X353" s="1">
        <v>4</v>
      </c>
      <c r="Y353" t="s">
        <v>1876</v>
      </c>
      <c r="Z353" t="s">
        <v>1877</v>
      </c>
    </row>
    <row r="354" spans="1:26" ht="45" x14ac:dyDescent="0.25">
      <c r="A354" t="s">
        <v>24</v>
      </c>
      <c r="B354" s="5" t="s">
        <v>534</v>
      </c>
      <c r="C354" t="s">
        <v>56</v>
      </c>
      <c r="E354" t="s">
        <v>535</v>
      </c>
      <c r="F354" t="s">
        <v>27</v>
      </c>
      <c r="G354" t="s">
        <v>30</v>
      </c>
      <c r="H354" s="1">
        <v>7</v>
      </c>
      <c r="I354" s="1">
        <v>3</v>
      </c>
      <c r="J354" s="1">
        <v>3</v>
      </c>
      <c r="K354" s="1">
        <v>1</v>
      </c>
      <c r="L354" s="1">
        <v>3</v>
      </c>
      <c r="M354" s="1">
        <v>3</v>
      </c>
      <c r="N354" s="1">
        <v>3</v>
      </c>
      <c r="O354" s="1">
        <v>3</v>
      </c>
      <c r="P354" s="1">
        <v>3</v>
      </c>
      <c r="Q354">
        <v>3</v>
      </c>
      <c r="R354" s="1">
        <v>2</v>
      </c>
      <c r="S354" s="1">
        <v>2</v>
      </c>
      <c r="T354" s="1">
        <v>2</v>
      </c>
      <c r="U354" s="1">
        <v>4</v>
      </c>
      <c r="V354" s="1">
        <v>3</v>
      </c>
      <c r="W354" s="1">
        <v>3</v>
      </c>
      <c r="X354" s="1">
        <v>4</v>
      </c>
      <c r="Y354" t="s">
        <v>1876</v>
      </c>
      <c r="Z354" t="s">
        <v>1877</v>
      </c>
    </row>
    <row r="355" spans="1:26" x14ac:dyDescent="0.25">
      <c r="A355" t="s">
        <v>24</v>
      </c>
      <c r="B355" t="s">
        <v>536</v>
      </c>
      <c r="C355" t="s">
        <v>56</v>
      </c>
      <c r="D355" t="s">
        <v>537</v>
      </c>
      <c r="E355" t="s">
        <v>538</v>
      </c>
      <c r="F355" t="s">
        <v>27</v>
      </c>
      <c r="G355" t="s">
        <v>100</v>
      </c>
      <c r="H355" s="1">
        <v>7</v>
      </c>
      <c r="I355" s="1">
        <v>3</v>
      </c>
      <c r="J355" s="1">
        <v>3</v>
      </c>
      <c r="K355" s="1">
        <v>1</v>
      </c>
      <c r="L355" s="1">
        <v>3</v>
      </c>
      <c r="M355" s="1">
        <v>3</v>
      </c>
      <c r="N355" s="1">
        <v>3</v>
      </c>
      <c r="O355" s="1">
        <v>3</v>
      </c>
      <c r="P355" s="1">
        <v>3</v>
      </c>
      <c r="Q355">
        <v>3</v>
      </c>
      <c r="R355" s="1">
        <v>2</v>
      </c>
      <c r="S355" s="1">
        <v>2</v>
      </c>
      <c r="T355" s="1">
        <v>2</v>
      </c>
      <c r="U355" s="1">
        <v>4</v>
      </c>
      <c r="V355" s="1">
        <v>3</v>
      </c>
      <c r="W355" s="1">
        <v>3</v>
      </c>
      <c r="X355" s="1">
        <v>4</v>
      </c>
      <c r="Y355" t="s">
        <v>1876</v>
      </c>
      <c r="Z355" t="s">
        <v>1877</v>
      </c>
    </row>
    <row r="356" spans="1:26" x14ac:dyDescent="0.25">
      <c r="A356" t="s">
        <v>24</v>
      </c>
      <c r="C356" t="s">
        <v>32</v>
      </c>
      <c r="E356" t="s">
        <v>539</v>
      </c>
      <c r="F356" t="s">
        <v>37</v>
      </c>
      <c r="G356" t="s">
        <v>53</v>
      </c>
      <c r="H356" s="1">
        <v>7</v>
      </c>
      <c r="I356" s="1">
        <v>3</v>
      </c>
      <c r="J356" s="1">
        <v>3</v>
      </c>
      <c r="K356" s="1">
        <v>1</v>
      </c>
      <c r="L356" s="1">
        <v>3</v>
      </c>
      <c r="M356" s="1">
        <v>3</v>
      </c>
      <c r="N356" s="1">
        <v>3</v>
      </c>
      <c r="O356" s="1">
        <v>3</v>
      </c>
      <c r="P356" s="1">
        <v>3</v>
      </c>
      <c r="Q356">
        <v>3</v>
      </c>
      <c r="R356" s="1">
        <v>2</v>
      </c>
      <c r="S356" s="1">
        <v>2</v>
      </c>
      <c r="T356" s="1">
        <v>2</v>
      </c>
      <c r="U356" s="1">
        <v>4</v>
      </c>
      <c r="V356" s="1">
        <v>3</v>
      </c>
      <c r="W356" s="1">
        <v>3</v>
      </c>
      <c r="X356" s="1">
        <v>4</v>
      </c>
      <c r="Y356" t="s">
        <v>1876</v>
      </c>
      <c r="Z356" t="s">
        <v>1877</v>
      </c>
    </row>
    <row r="357" spans="1:26" x14ac:dyDescent="0.25">
      <c r="A357" t="s">
        <v>24</v>
      </c>
      <c r="C357" t="s">
        <v>25</v>
      </c>
      <c r="D357" t="s">
        <v>540</v>
      </c>
      <c r="E357" t="s">
        <v>42</v>
      </c>
      <c r="F357" t="s">
        <v>27</v>
      </c>
      <c r="G357" t="s">
        <v>30</v>
      </c>
      <c r="H357" s="1">
        <v>7</v>
      </c>
      <c r="I357" s="1">
        <v>3</v>
      </c>
      <c r="J357" s="1">
        <v>3</v>
      </c>
      <c r="K357" s="1">
        <v>1</v>
      </c>
      <c r="L357" s="1">
        <v>3</v>
      </c>
      <c r="M357" s="1">
        <v>3</v>
      </c>
      <c r="N357" s="1">
        <v>3</v>
      </c>
      <c r="O357" s="1">
        <v>3</v>
      </c>
      <c r="P357" s="1">
        <v>3</v>
      </c>
      <c r="Q357">
        <v>3</v>
      </c>
      <c r="R357" s="1">
        <v>2</v>
      </c>
      <c r="S357" s="1">
        <v>2</v>
      </c>
      <c r="T357" s="1">
        <v>2</v>
      </c>
      <c r="U357" s="1">
        <v>4</v>
      </c>
      <c r="V357" s="1">
        <v>3</v>
      </c>
      <c r="W357" s="1">
        <v>3</v>
      </c>
      <c r="X357" s="1">
        <v>4</v>
      </c>
      <c r="Y357" t="s">
        <v>1876</v>
      </c>
      <c r="Z357" t="s">
        <v>1877</v>
      </c>
    </row>
    <row r="358" spans="1:26" x14ac:dyDescent="0.25">
      <c r="A358" t="s">
        <v>24</v>
      </c>
      <c r="C358" t="s">
        <v>25</v>
      </c>
      <c r="E358" t="s">
        <v>228</v>
      </c>
      <c r="F358" t="s">
        <v>37</v>
      </c>
      <c r="G358" t="s">
        <v>47</v>
      </c>
      <c r="H358" s="1">
        <v>7</v>
      </c>
      <c r="I358" s="1">
        <v>3</v>
      </c>
      <c r="J358" s="1">
        <v>3</v>
      </c>
      <c r="K358" s="1">
        <v>1</v>
      </c>
      <c r="L358" s="1">
        <v>3</v>
      </c>
      <c r="M358" s="1">
        <v>3</v>
      </c>
      <c r="N358" s="1">
        <v>3</v>
      </c>
      <c r="O358" s="1">
        <v>3</v>
      </c>
      <c r="P358" s="1">
        <v>3</v>
      </c>
      <c r="Q358">
        <v>3</v>
      </c>
      <c r="R358" s="1">
        <v>2</v>
      </c>
      <c r="S358" s="1">
        <v>2</v>
      </c>
      <c r="T358" s="1">
        <v>2</v>
      </c>
      <c r="U358" s="1">
        <v>4</v>
      </c>
      <c r="V358" s="1">
        <v>3</v>
      </c>
      <c r="W358" s="1">
        <v>3</v>
      </c>
      <c r="X358" s="1">
        <v>4</v>
      </c>
      <c r="Y358" t="s">
        <v>1876</v>
      </c>
      <c r="Z358" t="s">
        <v>1877</v>
      </c>
    </row>
    <row r="359" spans="1:26" x14ac:dyDescent="0.25">
      <c r="A359" t="s">
        <v>24</v>
      </c>
      <c r="B359" t="s">
        <v>541</v>
      </c>
      <c r="C359" t="s">
        <v>29</v>
      </c>
      <c r="D359" t="s">
        <v>542</v>
      </c>
      <c r="E359" t="s">
        <v>543</v>
      </c>
      <c r="F359" t="s">
        <v>37</v>
      </c>
      <c r="G359" t="s">
        <v>30</v>
      </c>
      <c r="H359" s="1">
        <v>7</v>
      </c>
      <c r="I359" s="1">
        <v>3</v>
      </c>
      <c r="J359" s="1">
        <v>3</v>
      </c>
      <c r="K359" s="1">
        <v>1</v>
      </c>
      <c r="L359" s="1">
        <v>3</v>
      </c>
      <c r="M359" s="1">
        <v>3</v>
      </c>
      <c r="N359" s="1">
        <v>3</v>
      </c>
      <c r="O359" s="1">
        <v>3</v>
      </c>
      <c r="P359" s="1">
        <v>3</v>
      </c>
      <c r="Q359">
        <v>3</v>
      </c>
      <c r="R359" s="1">
        <v>2</v>
      </c>
      <c r="S359" s="1">
        <v>2</v>
      </c>
      <c r="T359" s="1">
        <v>2</v>
      </c>
      <c r="U359" s="1">
        <v>4</v>
      </c>
      <c r="V359" s="1">
        <v>3</v>
      </c>
      <c r="W359" s="1">
        <v>3</v>
      </c>
      <c r="X359" s="1">
        <v>4</v>
      </c>
      <c r="Y359" t="s">
        <v>1876</v>
      </c>
      <c r="Z359" t="s">
        <v>1877</v>
      </c>
    </row>
    <row r="360" spans="1:26" x14ac:dyDescent="0.25">
      <c r="A360" t="s">
        <v>24</v>
      </c>
      <c r="C360" t="s">
        <v>29</v>
      </c>
      <c r="D360" t="s">
        <v>544</v>
      </c>
      <c r="E360" t="s">
        <v>545</v>
      </c>
      <c r="F360" t="s">
        <v>37</v>
      </c>
      <c r="G360" t="s">
        <v>53</v>
      </c>
      <c r="H360" s="1">
        <v>7</v>
      </c>
      <c r="I360" s="1">
        <v>3</v>
      </c>
      <c r="J360" s="1">
        <v>3</v>
      </c>
      <c r="K360" s="1">
        <v>1</v>
      </c>
      <c r="L360" s="1">
        <v>3</v>
      </c>
      <c r="M360" s="1">
        <v>3</v>
      </c>
      <c r="N360" s="1">
        <v>3</v>
      </c>
      <c r="O360" s="1">
        <v>3</v>
      </c>
      <c r="P360" s="1">
        <v>3</v>
      </c>
      <c r="Q360">
        <v>3</v>
      </c>
      <c r="R360" s="1">
        <v>2</v>
      </c>
      <c r="S360" s="1">
        <v>2</v>
      </c>
      <c r="T360" s="1">
        <v>2</v>
      </c>
      <c r="U360" s="1">
        <v>4</v>
      </c>
      <c r="V360" s="1">
        <v>3</v>
      </c>
      <c r="W360" s="1">
        <v>3</v>
      </c>
      <c r="X360" s="1">
        <v>4</v>
      </c>
      <c r="Y360" t="s">
        <v>1876</v>
      </c>
      <c r="Z360" t="s">
        <v>1877</v>
      </c>
    </row>
    <row r="361" spans="1:26" x14ac:dyDescent="0.25">
      <c r="A361" t="s">
        <v>24</v>
      </c>
      <c r="C361" t="s">
        <v>32</v>
      </c>
      <c r="D361" t="s">
        <v>546</v>
      </c>
      <c r="E361" t="s">
        <v>547</v>
      </c>
      <c r="F361" t="s">
        <v>27</v>
      </c>
      <c r="G361" t="s">
        <v>30</v>
      </c>
      <c r="H361" s="1">
        <v>7</v>
      </c>
      <c r="I361" s="1">
        <v>3</v>
      </c>
      <c r="J361" s="1">
        <v>3</v>
      </c>
      <c r="K361" s="1">
        <v>1</v>
      </c>
      <c r="L361" s="1">
        <v>3</v>
      </c>
      <c r="M361" s="1">
        <v>3</v>
      </c>
      <c r="N361" s="1">
        <v>3</v>
      </c>
      <c r="O361" s="1">
        <v>3</v>
      </c>
      <c r="P361" s="1">
        <v>3</v>
      </c>
      <c r="Q361">
        <v>3</v>
      </c>
      <c r="R361" s="1">
        <v>2</v>
      </c>
      <c r="S361" s="1">
        <v>2</v>
      </c>
      <c r="T361" s="1">
        <v>2</v>
      </c>
      <c r="U361" s="1">
        <v>4</v>
      </c>
      <c r="V361" s="1">
        <v>3</v>
      </c>
      <c r="W361" s="1">
        <v>3</v>
      </c>
      <c r="X361" s="1">
        <v>4</v>
      </c>
      <c r="Y361" t="s">
        <v>1876</v>
      </c>
      <c r="Z361" t="s">
        <v>1877</v>
      </c>
    </row>
    <row r="362" spans="1:26" x14ac:dyDescent="0.25">
      <c r="A362" t="s">
        <v>24</v>
      </c>
      <c r="B362" t="s">
        <v>548</v>
      </c>
      <c r="C362" t="s">
        <v>29</v>
      </c>
      <c r="D362" t="s">
        <v>549</v>
      </c>
      <c r="E362" t="s">
        <v>180</v>
      </c>
      <c r="F362" t="s">
        <v>27</v>
      </c>
      <c r="G362" t="s">
        <v>47</v>
      </c>
      <c r="H362" s="1">
        <v>7</v>
      </c>
      <c r="I362" s="1">
        <v>3</v>
      </c>
      <c r="J362" s="1">
        <v>3</v>
      </c>
      <c r="K362" s="1">
        <v>1</v>
      </c>
      <c r="L362" s="1">
        <v>3</v>
      </c>
      <c r="M362" s="1">
        <v>3</v>
      </c>
      <c r="N362" s="1">
        <v>3</v>
      </c>
      <c r="O362" s="1">
        <v>3</v>
      </c>
      <c r="P362" s="1">
        <v>3</v>
      </c>
      <c r="Q362">
        <v>3</v>
      </c>
      <c r="R362" s="1">
        <v>2</v>
      </c>
      <c r="S362" s="1">
        <v>2</v>
      </c>
      <c r="T362" s="1">
        <v>2</v>
      </c>
      <c r="U362" s="1">
        <v>4</v>
      </c>
      <c r="V362" s="1">
        <v>3</v>
      </c>
      <c r="W362" s="1">
        <v>3</v>
      </c>
      <c r="X362" s="1">
        <v>4</v>
      </c>
      <c r="Y362" t="s">
        <v>1876</v>
      </c>
      <c r="Z362" t="s">
        <v>1877</v>
      </c>
    </row>
    <row r="363" spans="1:26" x14ac:dyDescent="0.25">
      <c r="A363" t="s">
        <v>24</v>
      </c>
      <c r="C363" t="s">
        <v>29</v>
      </c>
      <c r="E363" t="s">
        <v>550</v>
      </c>
      <c r="F363" t="s">
        <v>37</v>
      </c>
      <c r="G363" t="s">
        <v>43</v>
      </c>
      <c r="H363" s="1">
        <v>7</v>
      </c>
      <c r="I363" s="1">
        <v>3</v>
      </c>
      <c r="J363" s="1">
        <v>3</v>
      </c>
      <c r="K363" s="1">
        <v>1</v>
      </c>
      <c r="L363" s="1">
        <v>3</v>
      </c>
      <c r="M363" s="1">
        <v>3</v>
      </c>
      <c r="N363" s="1">
        <v>3</v>
      </c>
      <c r="O363" s="1">
        <v>3</v>
      </c>
      <c r="P363" s="1">
        <v>3</v>
      </c>
      <c r="Q363">
        <v>3</v>
      </c>
      <c r="R363" s="1">
        <v>2</v>
      </c>
      <c r="S363" s="1">
        <v>2</v>
      </c>
      <c r="T363" s="1">
        <v>2</v>
      </c>
      <c r="U363" s="1">
        <v>4</v>
      </c>
      <c r="V363" s="1">
        <v>3</v>
      </c>
      <c r="W363" s="1">
        <v>3</v>
      </c>
      <c r="X363" s="1">
        <v>4</v>
      </c>
      <c r="Y363" t="s">
        <v>1876</v>
      </c>
      <c r="Z363" t="s">
        <v>1877</v>
      </c>
    </row>
    <row r="364" spans="1:26" x14ac:dyDescent="0.25">
      <c r="A364" t="s">
        <v>24</v>
      </c>
      <c r="C364" t="s">
        <v>25</v>
      </c>
      <c r="E364" t="s">
        <v>42</v>
      </c>
      <c r="F364" t="s">
        <v>27</v>
      </c>
      <c r="G364" t="s">
        <v>53</v>
      </c>
      <c r="H364" s="1">
        <v>7</v>
      </c>
      <c r="I364" s="1">
        <v>3</v>
      </c>
      <c r="J364" s="1">
        <v>3</v>
      </c>
      <c r="K364" s="1">
        <v>1</v>
      </c>
      <c r="L364" s="1">
        <v>3</v>
      </c>
      <c r="M364" s="1">
        <v>3</v>
      </c>
      <c r="N364" s="1">
        <v>3</v>
      </c>
      <c r="O364" s="1">
        <v>3</v>
      </c>
      <c r="P364" s="1">
        <v>3</v>
      </c>
      <c r="Q364">
        <v>3</v>
      </c>
      <c r="R364" s="1">
        <v>2</v>
      </c>
      <c r="S364" s="1">
        <v>2</v>
      </c>
      <c r="T364" s="1">
        <v>2</v>
      </c>
      <c r="U364" s="1">
        <v>4</v>
      </c>
      <c r="V364" s="1">
        <v>3</v>
      </c>
      <c r="W364" s="1">
        <v>3</v>
      </c>
      <c r="X364" s="1">
        <v>4</v>
      </c>
      <c r="Y364" t="s">
        <v>1876</v>
      </c>
      <c r="Z364" t="s">
        <v>1877</v>
      </c>
    </row>
    <row r="365" spans="1:26" x14ac:dyDescent="0.25">
      <c r="A365" t="s">
        <v>24</v>
      </c>
      <c r="B365" t="s">
        <v>551</v>
      </c>
      <c r="C365" t="s">
        <v>29</v>
      </c>
      <c r="E365" t="s">
        <v>330</v>
      </c>
      <c r="F365" t="s">
        <v>27</v>
      </c>
      <c r="G365" t="s">
        <v>47</v>
      </c>
      <c r="H365" s="1">
        <v>7</v>
      </c>
      <c r="I365" s="1">
        <v>3</v>
      </c>
      <c r="J365" s="1">
        <v>3</v>
      </c>
      <c r="K365" s="1">
        <v>1</v>
      </c>
      <c r="L365" s="1">
        <v>3</v>
      </c>
      <c r="M365" s="1">
        <v>3</v>
      </c>
      <c r="N365" s="1">
        <v>3</v>
      </c>
      <c r="O365" s="1">
        <v>3</v>
      </c>
      <c r="P365" s="1">
        <v>3</v>
      </c>
      <c r="Q365">
        <v>3</v>
      </c>
      <c r="R365" s="1">
        <v>2</v>
      </c>
      <c r="S365" s="1">
        <v>2</v>
      </c>
      <c r="T365" s="1">
        <v>2</v>
      </c>
      <c r="U365" s="1">
        <v>4</v>
      </c>
      <c r="V365" s="1">
        <v>3</v>
      </c>
      <c r="W365" s="1">
        <v>3</v>
      </c>
      <c r="X365" s="1">
        <v>4</v>
      </c>
      <c r="Y365" t="s">
        <v>1876</v>
      </c>
      <c r="Z365" t="s">
        <v>1877</v>
      </c>
    </row>
    <row r="366" spans="1:26" x14ac:dyDescent="0.25">
      <c r="A366" t="s">
        <v>24</v>
      </c>
      <c r="B366" t="s">
        <v>552</v>
      </c>
      <c r="E366" t="s">
        <v>46</v>
      </c>
      <c r="F366" t="s">
        <v>37</v>
      </c>
      <c r="G366" t="s">
        <v>30</v>
      </c>
      <c r="H366" s="1">
        <v>7</v>
      </c>
      <c r="I366" s="1">
        <v>3</v>
      </c>
      <c r="J366" s="1">
        <v>3</v>
      </c>
      <c r="K366" s="1">
        <v>1</v>
      </c>
      <c r="L366" s="1">
        <v>3</v>
      </c>
      <c r="M366" s="1">
        <v>3</v>
      </c>
      <c r="N366" s="1">
        <v>3</v>
      </c>
      <c r="O366" s="1">
        <v>3</v>
      </c>
      <c r="P366" s="1">
        <v>3</v>
      </c>
      <c r="Q366">
        <v>3</v>
      </c>
      <c r="R366" s="1">
        <v>2</v>
      </c>
      <c r="S366" s="1">
        <v>2</v>
      </c>
      <c r="T366" s="1">
        <v>2</v>
      </c>
      <c r="U366" s="1">
        <v>4</v>
      </c>
      <c r="V366" s="1">
        <v>3</v>
      </c>
      <c r="W366" s="1">
        <v>3</v>
      </c>
      <c r="X366" s="1">
        <v>4</v>
      </c>
      <c r="Y366" t="s">
        <v>1876</v>
      </c>
      <c r="Z366" t="s">
        <v>1877</v>
      </c>
    </row>
    <row r="367" spans="1:26" x14ac:dyDescent="0.25">
      <c r="A367" t="s">
        <v>24</v>
      </c>
      <c r="C367" t="s">
        <v>25</v>
      </c>
      <c r="E367" t="s">
        <v>175</v>
      </c>
      <c r="F367" t="s">
        <v>37</v>
      </c>
      <c r="G367" t="s">
        <v>53</v>
      </c>
      <c r="H367" s="1">
        <v>7</v>
      </c>
      <c r="I367" s="1">
        <v>3</v>
      </c>
      <c r="J367" s="1">
        <v>3</v>
      </c>
      <c r="K367" s="1">
        <v>1</v>
      </c>
      <c r="L367" s="1">
        <v>3</v>
      </c>
      <c r="M367" s="1">
        <v>3</v>
      </c>
      <c r="N367" s="1">
        <v>3</v>
      </c>
      <c r="O367" s="1">
        <v>3</v>
      </c>
      <c r="P367" s="1">
        <v>3</v>
      </c>
      <c r="Q367">
        <v>3</v>
      </c>
      <c r="R367" s="1">
        <v>2</v>
      </c>
      <c r="S367" s="1">
        <v>2</v>
      </c>
      <c r="T367" s="1">
        <v>2</v>
      </c>
      <c r="U367" s="1">
        <v>4</v>
      </c>
      <c r="V367" s="1">
        <v>3</v>
      </c>
      <c r="W367" s="1">
        <v>3</v>
      </c>
      <c r="X367" s="1">
        <v>4</v>
      </c>
      <c r="Y367" t="s">
        <v>1876</v>
      </c>
      <c r="Z367" t="s">
        <v>1877</v>
      </c>
    </row>
    <row r="368" spans="1:26" x14ac:dyDescent="0.25">
      <c r="A368" t="s">
        <v>24</v>
      </c>
      <c r="C368" t="s">
        <v>29</v>
      </c>
      <c r="E368" t="s">
        <v>76</v>
      </c>
      <c r="F368" t="s">
        <v>27</v>
      </c>
      <c r="G368" t="s">
        <v>30</v>
      </c>
      <c r="H368" s="1">
        <v>7</v>
      </c>
      <c r="I368" s="1">
        <v>3</v>
      </c>
      <c r="J368" s="1">
        <v>3</v>
      </c>
      <c r="K368" s="1">
        <v>1</v>
      </c>
      <c r="L368" s="1">
        <v>3</v>
      </c>
      <c r="M368" s="1">
        <v>3</v>
      </c>
      <c r="N368" s="1">
        <v>3</v>
      </c>
      <c r="O368" s="1">
        <v>3</v>
      </c>
      <c r="P368" s="1">
        <v>3</v>
      </c>
      <c r="Q368">
        <v>3</v>
      </c>
      <c r="R368" s="1">
        <v>2</v>
      </c>
      <c r="S368" s="1">
        <v>2</v>
      </c>
      <c r="T368" s="1">
        <v>2</v>
      </c>
      <c r="U368" s="1">
        <v>4</v>
      </c>
      <c r="V368" s="1">
        <v>3</v>
      </c>
      <c r="W368" s="1">
        <v>3</v>
      </c>
      <c r="X368" s="1">
        <v>4</v>
      </c>
      <c r="Y368" t="s">
        <v>1876</v>
      </c>
      <c r="Z368" t="s">
        <v>1877</v>
      </c>
    </row>
    <row r="369" spans="1:26" x14ac:dyDescent="0.25">
      <c r="A369" t="s">
        <v>24</v>
      </c>
      <c r="B369" t="s">
        <v>553</v>
      </c>
      <c r="C369" t="s">
        <v>29</v>
      </c>
      <c r="E369" t="s">
        <v>273</v>
      </c>
      <c r="F369" t="s">
        <v>27</v>
      </c>
      <c r="G369" t="s">
        <v>30</v>
      </c>
      <c r="H369" s="1">
        <v>7</v>
      </c>
      <c r="I369" s="1">
        <v>3</v>
      </c>
      <c r="J369" s="1">
        <v>3</v>
      </c>
      <c r="K369" s="1">
        <v>1</v>
      </c>
      <c r="L369" s="1">
        <v>3</v>
      </c>
      <c r="M369" s="1">
        <v>3</v>
      </c>
      <c r="N369" s="1">
        <v>3</v>
      </c>
      <c r="O369" s="1">
        <v>3</v>
      </c>
      <c r="P369" s="1">
        <v>3</v>
      </c>
      <c r="Q369">
        <v>3</v>
      </c>
      <c r="R369" s="1">
        <v>2</v>
      </c>
      <c r="S369" s="1">
        <v>2</v>
      </c>
      <c r="T369" s="1">
        <v>2</v>
      </c>
      <c r="U369" s="1">
        <v>4</v>
      </c>
      <c r="V369" s="1">
        <v>3</v>
      </c>
      <c r="W369" s="1">
        <v>3</v>
      </c>
      <c r="X369" s="1">
        <v>4</v>
      </c>
      <c r="Y369" t="s">
        <v>1876</v>
      </c>
      <c r="Z369" t="s">
        <v>1877</v>
      </c>
    </row>
    <row r="370" spans="1:26" x14ac:dyDescent="0.25">
      <c r="A370" t="s">
        <v>24</v>
      </c>
      <c r="C370" t="s">
        <v>32</v>
      </c>
      <c r="E370" t="s">
        <v>60</v>
      </c>
      <c r="F370" t="s">
        <v>27</v>
      </c>
      <c r="G370" t="s">
        <v>47</v>
      </c>
      <c r="H370" s="1">
        <v>7</v>
      </c>
      <c r="I370" s="1">
        <v>3</v>
      </c>
      <c r="J370" s="1">
        <v>3</v>
      </c>
      <c r="K370" s="1">
        <v>1</v>
      </c>
      <c r="L370" s="1">
        <v>3</v>
      </c>
      <c r="M370" s="1">
        <v>3</v>
      </c>
      <c r="N370" s="1">
        <v>3</v>
      </c>
      <c r="O370" s="1">
        <v>3</v>
      </c>
      <c r="P370" s="1">
        <v>3</v>
      </c>
      <c r="Q370" s="1">
        <v>4</v>
      </c>
      <c r="R370" s="1">
        <v>2</v>
      </c>
      <c r="S370" s="1">
        <v>2</v>
      </c>
      <c r="T370" s="1">
        <v>2</v>
      </c>
      <c r="U370" s="1">
        <v>4</v>
      </c>
      <c r="V370" s="1">
        <v>3</v>
      </c>
      <c r="W370" s="1">
        <v>3</v>
      </c>
      <c r="X370" s="1">
        <v>4</v>
      </c>
      <c r="Y370" t="s">
        <v>1876</v>
      </c>
      <c r="Z370" t="s">
        <v>1877</v>
      </c>
    </row>
    <row r="371" spans="1:26" ht="240" x14ac:dyDescent="0.25">
      <c r="A371" t="s">
        <v>24</v>
      </c>
      <c r="B371" s="5" t="s">
        <v>554</v>
      </c>
      <c r="C371" t="s">
        <v>29</v>
      </c>
      <c r="D371" t="s">
        <v>555</v>
      </c>
      <c r="E371" t="s">
        <v>556</v>
      </c>
      <c r="F371" t="s">
        <v>27</v>
      </c>
      <c r="G371" t="s">
        <v>53</v>
      </c>
      <c r="H371" s="1">
        <v>7</v>
      </c>
      <c r="I371" s="1">
        <v>3</v>
      </c>
      <c r="J371" s="1">
        <v>3</v>
      </c>
      <c r="K371" s="1">
        <v>1</v>
      </c>
      <c r="L371" s="1">
        <v>3</v>
      </c>
      <c r="M371" s="1">
        <v>3</v>
      </c>
      <c r="N371" s="1">
        <v>3</v>
      </c>
      <c r="O371" s="1">
        <v>3</v>
      </c>
      <c r="P371" s="1">
        <v>3</v>
      </c>
      <c r="Q371" s="1">
        <v>4</v>
      </c>
      <c r="R371" s="1">
        <v>2</v>
      </c>
      <c r="S371" s="1">
        <v>2</v>
      </c>
      <c r="T371" s="1">
        <v>2</v>
      </c>
      <c r="U371" s="1">
        <v>4</v>
      </c>
      <c r="V371" s="1">
        <v>3</v>
      </c>
      <c r="W371" s="1">
        <v>3</v>
      </c>
      <c r="X371" s="1">
        <v>4</v>
      </c>
      <c r="Y371" t="s">
        <v>1876</v>
      </c>
      <c r="Z371" t="s">
        <v>1877</v>
      </c>
    </row>
    <row r="372" spans="1:26" x14ac:dyDescent="0.25">
      <c r="A372" t="s">
        <v>24</v>
      </c>
      <c r="C372" t="s">
        <v>29</v>
      </c>
      <c r="E372" t="s">
        <v>46</v>
      </c>
      <c r="F372" t="s">
        <v>37</v>
      </c>
      <c r="G372" t="s">
        <v>30</v>
      </c>
      <c r="H372" s="1">
        <v>7</v>
      </c>
      <c r="I372" s="1">
        <v>3</v>
      </c>
      <c r="J372" s="1">
        <v>3</v>
      </c>
      <c r="K372" s="1">
        <v>1</v>
      </c>
      <c r="L372" s="1">
        <v>3</v>
      </c>
      <c r="M372" s="1">
        <v>3</v>
      </c>
      <c r="N372" s="1">
        <v>3</v>
      </c>
      <c r="O372" s="1">
        <v>3</v>
      </c>
      <c r="P372" s="1">
        <v>3</v>
      </c>
      <c r="Q372" s="1">
        <v>4</v>
      </c>
      <c r="R372" s="1">
        <v>2</v>
      </c>
      <c r="S372" s="1">
        <v>2</v>
      </c>
      <c r="T372" s="1">
        <v>2</v>
      </c>
      <c r="U372" s="1">
        <v>4</v>
      </c>
      <c r="V372" s="1">
        <v>3</v>
      </c>
      <c r="W372" s="1">
        <v>3</v>
      </c>
      <c r="X372" s="1">
        <v>4</v>
      </c>
      <c r="Y372" t="s">
        <v>1876</v>
      </c>
      <c r="Z372" t="s">
        <v>1877</v>
      </c>
    </row>
    <row r="373" spans="1:26" x14ac:dyDescent="0.25">
      <c r="A373" t="s">
        <v>24</v>
      </c>
      <c r="C373" t="s">
        <v>29</v>
      </c>
      <c r="D373" t="s">
        <v>557</v>
      </c>
      <c r="E373" t="s">
        <v>558</v>
      </c>
      <c r="F373" t="s">
        <v>37</v>
      </c>
      <c r="G373" t="s">
        <v>30</v>
      </c>
      <c r="H373" s="1">
        <v>7</v>
      </c>
      <c r="I373" s="1">
        <v>3</v>
      </c>
      <c r="J373" s="1">
        <v>3</v>
      </c>
      <c r="K373" s="1">
        <v>1</v>
      </c>
      <c r="L373" s="1">
        <v>3</v>
      </c>
      <c r="M373" s="1">
        <v>3</v>
      </c>
      <c r="N373" s="1">
        <v>3</v>
      </c>
      <c r="O373" s="1">
        <v>3</v>
      </c>
      <c r="P373" s="1">
        <v>3</v>
      </c>
      <c r="Q373" s="1">
        <v>4</v>
      </c>
      <c r="R373" s="1">
        <v>2</v>
      </c>
      <c r="S373" s="1">
        <v>2</v>
      </c>
      <c r="T373" s="1">
        <v>2</v>
      </c>
      <c r="U373" s="1">
        <v>4</v>
      </c>
      <c r="V373" s="1">
        <v>3</v>
      </c>
      <c r="W373" s="1">
        <v>3</v>
      </c>
      <c r="X373" s="1">
        <v>4</v>
      </c>
      <c r="Y373" t="s">
        <v>1876</v>
      </c>
      <c r="Z373" t="s">
        <v>1877</v>
      </c>
    </row>
    <row r="374" spans="1:26" x14ac:dyDescent="0.25">
      <c r="A374" t="s">
        <v>24</v>
      </c>
      <c r="C374" t="s">
        <v>29</v>
      </c>
      <c r="E374" t="s">
        <v>42</v>
      </c>
      <c r="F374" t="s">
        <v>37</v>
      </c>
      <c r="G374" t="s">
        <v>100</v>
      </c>
      <c r="H374" s="1">
        <v>7</v>
      </c>
      <c r="I374" s="1">
        <v>3</v>
      </c>
      <c r="J374" s="1">
        <v>3</v>
      </c>
      <c r="K374" s="1">
        <v>1</v>
      </c>
      <c r="L374" s="1">
        <v>3</v>
      </c>
      <c r="M374" s="1">
        <v>3</v>
      </c>
      <c r="N374" s="1">
        <v>3</v>
      </c>
      <c r="O374" s="1">
        <v>3</v>
      </c>
      <c r="P374" s="1">
        <v>3</v>
      </c>
      <c r="Q374" s="1">
        <v>4</v>
      </c>
      <c r="R374" s="1">
        <v>2</v>
      </c>
      <c r="S374" s="1">
        <v>2</v>
      </c>
      <c r="T374" s="1">
        <v>2</v>
      </c>
      <c r="U374" s="1">
        <v>4</v>
      </c>
      <c r="V374" s="1">
        <v>3</v>
      </c>
      <c r="W374" s="1">
        <v>3</v>
      </c>
      <c r="X374" s="1">
        <v>4</v>
      </c>
      <c r="Y374" t="s">
        <v>1876</v>
      </c>
      <c r="Z374" t="s">
        <v>1877</v>
      </c>
    </row>
    <row r="375" spans="1:26" ht="75" x14ac:dyDescent="0.25">
      <c r="A375" t="s">
        <v>24</v>
      </c>
      <c r="B375" s="5" t="s">
        <v>559</v>
      </c>
      <c r="C375" t="s">
        <v>29</v>
      </c>
      <c r="E375" t="s">
        <v>46</v>
      </c>
      <c r="F375" t="s">
        <v>37</v>
      </c>
      <c r="G375" t="s">
        <v>30</v>
      </c>
      <c r="H375" s="1">
        <v>7</v>
      </c>
      <c r="I375" s="1">
        <v>3</v>
      </c>
      <c r="J375" s="1">
        <v>3</v>
      </c>
      <c r="K375" s="1">
        <v>1</v>
      </c>
      <c r="L375" s="1">
        <v>3</v>
      </c>
      <c r="M375" s="1">
        <v>3</v>
      </c>
      <c r="N375" s="1">
        <v>3</v>
      </c>
      <c r="O375" s="1">
        <v>3</v>
      </c>
      <c r="P375" s="1">
        <v>3</v>
      </c>
      <c r="Q375" s="1">
        <v>4</v>
      </c>
      <c r="R375" s="1">
        <v>2</v>
      </c>
      <c r="S375" s="1">
        <v>2</v>
      </c>
      <c r="T375" s="1">
        <v>2</v>
      </c>
      <c r="U375" s="1">
        <v>4</v>
      </c>
      <c r="V375" s="1">
        <v>3</v>
      </c>
      <c r="W375" s="1">
        <v>3</v>
      </c>
      <c r="X375" s="1">
        <v>4</v>
      </c>
      <c r="Y375" t="s">
        <v>1876</v>
      </c>
      <c r="Z375" t="s">
        <v>1877</v>
      </c>
    </row>
    <row r="376" spans="1:26" x14ac:dyDescent="0.25">
      <c r="A376" t="s">
        <v>24</v>
      </c>
      <c r="B376" t="s">
        <v>560</v>
      </c>
      <c r="C376" t="s">
        <v>29</v>
      </c>
      <c r="D376" t="s">
        <v>561</v>
      </c>
      <c r="E376" t="s">
        <v>562</v>
      </c>
      <c r="F376" t="s">
        <v>27</v>
      </c>
      <c r="G376" t="s">
        <v>100</v>
      </c>
      <c r="H376" s="1">
        <v>7</v>
      </c>
      <c r="I376" s="1">
        <v>3</v>
      </c>
      <c r="J376" s="1">
        <v>3</v>
      </c>
      <c r="K376" s="1">
        <v>1</v>
      </c>
      <c r="L376" s="1">
        <v>3</v>
      </c>
      <c r="M376" s="1">
        <v>3</v>
      </c>
      <c r="N376" s="1">
        <v>3</v>
      </c>
      <c r="O376" s="1">
        <v>3</v>
      </c>
      <c r="P376" s="1">
        <v>3</v>
      </c>
      <c r="Q376" s="1">
        <v>4</v>
      </c>
      <c r="R376" s="1">
        <v>2</v>
      </c>
      <c r="S376" s="1">
        <v>2</v>
      </c>
      <c r="T376" s="1">
        <v>2</v>
      </c>
      <c r="U376" s="1">
        <v>4</v>
      </c>
      <c r="V376" s="1">
        <v>3</v>
      </c>
      <c r="W376" s="1">
        <v>3</v>
      </c>
      <c r="X376" s="1">
        <v>4</v>
      </c>
      <c r="Y376" t="s">
        <v>1876</v>
      </c>
      <c r="Z376" t="s">
        <v>1877</v>
      </c>
    </row>
    <row r="377" spans="1:26" x14ac:dyDescent="0.25">
      <c r="A377" t="s">
        <v>24</v>
      </c>
      <c r="C377" t="s">
        <v>29</v>
      </c>
      <c r="E377" t="s">
        <v>202</v>
      </c>
      <c r="F377" t="s">
        <v>27</v>
      </c>
      <c r="G377" t="s">
        <v>30</v>
      </c>
      <c r="H377" s="1">
        <v>7</v>
      </c>
      <c r="I377" s="1">
        <v>3</v>
      </c>
      <c r="J377" s="1">
        <v>3</v>
      </c>
      <c r="K377" s="1">
        <v>1</v>
      </c>
      <c r="L377" s="1">
        <v>3</v>
      </c>
      <c r="M377" s="1">
        <v>3</v>
      </c>
      <c r="N377" s="1">
        <v>3</v>
      </c>
      <c r="O377" s="1">
        <v>3</v>
      </c>
      <c r="P377" s="1">
        <v>3</v>
      </c>
      <c r="Q377" s="1">
        <v>4</v>
      </c>
      <c r="R377" s="1">
        <v>2</v>
      </c>
      <c r="S377" s="1">
        <v>2</v>
      </c>
      <c r="T377" s="1">
        <v>2</v>
      </c>
      <c r="U377" s="1">
        <v>4</v>
      </c>
      <c r="V377" s="1">
        <v>3</v>
      </c>
      <c r="W377" s="1">
        <v>3</v>
      </c>
      <c r="X377" s="1">
        <v>4</v>
      </c>
      <c r="Y377" t="s">
        <v>1876</v>
      </c>
      <c r="Z377" t="s">
        <v>1877</v>
      </c>
    </row>
    <row r="378" spans="1:26" x14ac:dyDescent="0.25">
      <c r="A378" t="s">
        <v>24</v>
      </c>
      <c r="B378" t="s">
        <v>563</v>
      </c>
      <c r="C378" t="s">
        <v>29</v>
      </c>
      <c r="D378" t="s">
        <v>564</v>
      </c>
      <c r="E378" t="s">
        <v>565</v>
      </c>
      <c r="F378" t="s">
        <v>27</v>
      </c>
      <c r="G378" t="s">
        <v>53</v>
      </c>
      <c r="H378" s="1">
        <v>7</v>
      </c>
      <c r="I378" s="1">
        <v>3</v>
      </c>
      <c r="J378" s="1">
        <v>3</v>
      </c>
      <c r="K378" s="1">
        <v>1</v>
      </c>
      <c r="L378" s="1">
        <v>3</v>
      </c>
      <c r="M378" s="1">
        <v>3</v>
      </c>
      <c r="N378" s="1">
        <v>3</v>
      </c>
      <c r="O378" s="1">
        <v>3</v>
      </c>
      <c r="P378" s="1">
        <v>3</v>
      </c>
      <c r="Q378" s="1">
        <v>4</v>
      </c>
      <c r="R378" s="1">
        <v>2</v>
      </c>
      <c r="S378" s="1">
        <v>2</v>
      </c>
      <c r="T378" s="1">
        <v>2</v>
      </c>
      <c r="U378" s="1">
        <v>4</v>
      </c>
      <c r="V378" s="1">
        <v>3</v>
      </c>
      <c r="W378" s="1">
        <v>3</v>
      </c>
      <c r="X378" s="1">
        <v>4</v>
      </c>
      <c r="Y378" t="s">
        <v>1876</v>
      </c>
      <c r="Z378" t="s">
        <v>1877</v>
      </c>
    </row>
    <row r="379" spans="1:26" x14ac:dyDescent="0.25">
      <c r="A379" t="s">
        <v>24</v>
      </c>
      <c r="B379" t="s">
        <v>566</v>
      </c>
      <c r="C379" t="s">
        <v>29</v>
      </c>
      <c r="E379" t="s">
        <v>456</v>
      </c>
      <c r="F379" t="s">
        <v>27</v>
      </c>
      <c r="G379" t="s">
        <v>30</v>
      </c>
      <c r="H379" s="1">
        <v>7</v>
      </c>
      <c r="I379" s="1">
        <v>3</v>
      </c>
      <c r="J379" s="1">
        <v>3</v>
      </c>
      <c r="K379" s="1">
        <v>1</v>
      </c>
      <c r="L379" s="1">
        <v>3</v>
      </c>
      <c r="M379" s="1">
        <v>3</v>
      </c>
      <c r="N379" s="1">
        <v>3</v>
      </c>
      <c r="O379" s="1">
        <v>3</v>
      </c>
      <c r="P379" s="1">
        <v>3</v>
      </c>
      <c r="Q379" s="1">
        <v>4</v>
      </c>
      <c r="R379" s="1">
        <v>2</v>
      </c>
      <c r="S379" s="1">
        <v>2</v>
      </c>
      <c r="T379" s="1">
        <v>2</v>
      </c>
      <c r="U379" s="1">
        <v>4</v>
      </c>
      <c r="V379" s="1">
        <v>3</v>
      </c>
      <c r="W379" s="1">
        <v>3</v>
      </c>
      <c r="X379" s="1">
        <v>4</v>
      </c>
      <c r="Y379" t="s">
        <v>1876</v>
      </c>
      <c r="Z379" t="s">
        <v>1877</v>
      </c>
    </row>
    <row r="380" spans="1:26" x14ac:dyDescent="0.25">
      <c r="A380" t="s">
        <v>24</v>
      </c>
      <c r="C380" t="s">
        <v>32</v>
      </c>
      <c r="E380" t="s">
        <v>46</v>
      </c>
      <c r="F380" t="s">
        <v>27</v>
      </c>
      <c r="G380" t="s">
        <v>28</v>
      </c>
      <c r="H380" s="1">
        <v>7</v>
      </c>
      <c r="I380" s="1">
        <v>3</v>
      </c>
      <c r="J380" s="1">
        <v>3</v>
      </c>
      <c r="K380" s="1">
        <v>1</v>
      </c>
      <c r="L380" s="1">
        <v>3</v>
      </c>
      <c r="M380" s="1">
        <v>3</v>
      </c>
      <c r="N380" s="1">
        <v>3</v>
      </c>
      <c r="O380" s="1">
        <v>3</v>
      </c>
      <c r="P380" s="1">
        <v>3</v>
      </c>
      <c r="Q380" s="1">
        <v>4</v>
      </c>
      <c r="R380" s="1">
        <v>2</v>
      </c>
      <c r="S380" s="1">
        <v>2</v>
      </c>
      <c r="T380" s="1">
        <v>2</v>
      </c>
      <c r="U380" s="1">
        <v>4</v>
      </c>
      <c r="V380" s="1">
        <v>3</v>
      </c>
      <c r="W380" s="1">
        <v>3</v>
      </c>
      <c r="X380" s="1">
        <v>4</v>
      </c>
      <c r="Y380" t="s">
        <v>1876</v>
      </c>
      <c r="Z380" t="s">
        <v>1877</v>
      </c>
    </row>
    <row r="381" spans="1:26" x14ac:dyDescent="0.25">
      <c r="A381" t="s">
        <v>24</v>
      </c>
      <c r="C381" t="s">
        <v>25</v>
      </c>
      <c r="E381" t="s">
        <v>273</v>
      </c>
      <c r="F381" t="s">
        <v>37</v>
      </c>
      <c r="G381" t="s">
        <v>43</v>
      </c>
      <c r="H381" s="1">
        <v>7</v>
      </c>
      <c r="I381" s="1">
        <v>3</v>
      </c>
      <c r="J381" s="1">
        <v>3</v>
      </c>
      <c r="K381" s="1">
        <v>1</v>
      </c>
      <c r="L381" s="1">
        <v>3</v>
      </c>
      <c r="M381" s="1">
        <v>3</v>
      </c>
      <c r="N381" s="1">
        <v>3</v>
      </c>
      <c r="O381" s="1">
        <v>3</v>
      </c>
      <c r="P381" s="1">
        <v>3</v>
      </c>
      <c r="Q381" s="1">
        <v>4</v>
      </c>
      <c r="R381" s="1">
        <v>2</v>
      </c>
      <c r="S381" s="1">
        <v>2</v>
      </c>
      <c r="T381" s="1">
        <v>2</v>
      </c>
      <c r="U381" s="1">
        <v>4</v>
      </c>
      <c r="V381" s="1">
        <v>3</v>
      </c>
      <c r="W381" s="1">
        <v>3</v>
      </c>
      <c r="X381" s="1">
        <v>4</v>
      </c>
      <c r="Y381" t="s">
        <v>1876</v>
      </c>
      <c r="Z381" t="s">
        <v>1877</v>
      </c>
    </row>
    <row r="382" spans="1:26" x14ac:dyDescent="0.25">
      <c r="A382" t="s">
        <v>24</v>
      </c>
      <c r="C382" t="s">
        <v>25</v>
      </c>
      <c r="E382" t="s">
        <v>180</v>
      </c>
      <c r="F382" t="s">
        <v>27</v>
      </c>
      <c r="G382" t="s">
        <v>43</v>
      </c>
      <c r="H382" s="1">
        <v>7</v>
      </c>
      <c r="I382" s="1">
        <v>3</v>
      </c>
      <c r="J382" s="1">
        <v>3</v>
      </c>
      <c r="K382" s="1">
        <v>1</v>
      </c>
      <c r="L382" s="1">
        <v>3</v>
      </c>
      <c r="M382" s="1">
        <v>3</v>
      </c>
      <c r="N382" s="1">
        <v>3</v>
      </c>
      <c r="O382" s="1">
        <v>3</v>
      </c>
      <c r="P382" s="1">
        <v>3</v>
      </c>
      <c r="Q382" s="1">
        <v>4</v>
      </c>
      <c r="R382" s="1">
        <v>2</v>
      </c>
      <c r="S382" s="1">
        <v>2</v>
      </c>
      <c r="T382" s="1">
        <v>2</v>
      </c>
      <c r="U382" s="1">
        <v>4</v>
      </c>
      <c r="V382" s="1">
        <v>3</v>
      </c>
      <c r="W382" s="1">
        <v>3</v>
      </c>
      <c r="X382" s="1">
        <v>4</v>
      </c>
      <c r="Y382" t="s">
        <v>1876</v>
      </c>
      <c r="Z382" t="s">
        <v>1877</v>
      </c>
    </row>
    <row r="383" spans="1:26" x14ac:dyDescent="0.25">
      <c r="A383" t="s">
        <v>24</v>
      </c>
      <c r="C383" t="s">
        <v>29</v>
      </c>
      <c r="E383" t="s">
        <v>567</v>
      </c>
      <c r="F383" t="s">
        <v>27</v>
      </c>
      <c r="G383" t="s">
        <v>53</v>
      </c>
      <c r="H383" s="1">
        <v>7</v>
      </c>
      <c r="I383" s="1">
        <v>3</v>
      </c>
      <c r="J383" s="1">
        <v>3</v>
      </c>
      <c r="K383" s="1">
        <v>1</v>
      </c>
      <c r="L383" s="1">
        <v>3</v>
      </c>
      <c r="M383" s="1">
        <v>3</v>
      </c>
      <c r="N383" s="1">
        <v>3</v>
      </c>
      <c r="O383" s="1">
        <v>3</v>
      </c>
      <c r="P383" s="1">
        <v>3</v>
      </c>
      <c r="Q383" s="1">
        <v>4</v>
      </c>
      <c r="R383">
        <v>2</v>
      </c>
      <c r="S383" s="1">
        <v>2</v>
      </c>
      <c r="T383" s="1">
        <v>2</v>
      </c>
      <c r="U383" s="1">
        <v>4</v>
      </c>
      <c r="V383" s="1">
        <v>3</v>
      </c>
      <c r="W383" s="1">
        <v>3</v>
      </c>
      <c r="X383" s="1">
        <v>4</v>
      </c>
      <c r="Y383" t="s">
        <v>1876</v>
      </c>
      <c r="Z383" t="s">
        <v>1877</v>
      </c>
    </row>
    <row r="384" spans="1:26" x14ac:dyDescent="0.25">
      <c r="A384" t="s">
        <v>24</v>
      </c>
      <c r="C384" t="s">
        <v>32</v>
      </c>
      <c r="E384" t="s">
        <v>568</v>
      </c>
      <c r="F384" t="s">
        <v>27</v>
      </c>
      <c r="G384" t="s">
        <v>47</v>
      </c>
      <c r="H384" s="1">
        <v>7</v>
      </c>
      <c r="I384" s="1">
        <v>3</v>
      </c>
      <c r="J384" s="1">
        <v>3</v>
      </c>
      <c r="K384" s="1">
        <v>1</v>
      </c>
      <c r="L384" s="1">
        <v>3</v>
      </c>
      <c r="M384" s="1">
        <v>3</v>
      </c>
      <c r="N384" s="1">
        <v>3</v>
      </c>
      <c r="O384" s="1">
        <v>3</v>
      </c>
      <c r="P384" s="1">
        <v>3</v>
      </c>
      <c r="Q384" s="1">
        <v>4</v>
      </c>
      <c r="R384">
        <v>2</v>
      </c>
      <c r="S384" s="1">
        <v>2</v>
      </c>
      <c r="T384" s="1">
        <v>2</v>
      </c>
      <c r="U384" s="1">
        <v>4</v>
      </c>
      <c r="V384" s="1">
        <v>3</v>
      </c>
      <c r="W384" s="1">
        <v>3</v>
      </c>
      <c r="X384" s="1">
        <v>4</v>
      </c>
      <c r="Y384" t="s">
        <v>1876</v>
      </c>
      <c r="Z384" t="s">
        <v>1877</v>
      </c>
    </row>
    <row r="385" spans="1:26" x14ac:dyDescent="0.25">
      <c r="A385" t="s">
        <v>24</v>
      </c>
      <c r="B385" t="s">
        <v>569</v>
      </c>
      <c r="C385" t="s">
        <v>25</v>
      </c>
      <c r="E385" t="s">
        <v>570</v>
      </c>
      <c r="F385" t="s">
        <v>27</v>
      </c>
      <c r="G385" t="s">
        <v>28</v>
      </c>
      <c r="H385" s="1">
        <v>7</v>
      </c>
      <c r="I385" s="1">
        <v>3</v>
      </c>
      <c r="J385" s="1">
        <v>3</v>
      </c>
      <c r="K385" s="1">
        <v>1</v>
      </c>
      <c r="L385" s="1">
        <v>3</v>
      </c>
      <c r="M385" s="1">
        <v>3</v>
      </c>
      <c r="N385" s="1">
        <v>3</v>
      </c>
      <c r="O385" s="1">
        <v>3</v>
      </c>
      <c r="P385" s="1">
        <v>3</v>
      </c>
      <c r="Q385" s="1">
        <v>4</v>
      </c>
      <c r="R385">
        <v>2</v>
      </c>
      <c r="S385" s="1">
        <v>2</v>
      </c>
      <c r="T385" s="1">
        <v>2</v>
      </c>
      <c r="U385" s="1">
        <v>4</v>
      </c>
      <c r="V385" s="1">
        <v>3</v>
      </c>
      <c r="W385" s="1">
        <v>3</v>
      </c>
      <c r="X385" s="1">
        <v>4</v>
      </c>
      <c r="Y385" t="s">
        <v>1876</v>
      </c>
      <c r="Z385" t="s">
        <v>1877</v>
      </c>
    </row>
    <row r="386" spans="1:26" x14ac:dyDescent="0.25">
      <c r="A386" t="s">
        <v>24</v>
      </c>
      <c r="C386" t="s">
        <v>32</v>
      </c>
      <c r="D386" t="s">
        <v>571</v>
      </c>
      <c r="F386" t="s">
        <v>37</v>
      </c>
      <c r="G386" t="s">
        <v>100</v>
      </c>
      <c r="H386" s="1">
        <v>7</v>
      </c>
      <c r="I386" s="1">
        <v>3</v>
      </c>
      <c r="J386" s="1">
        <v>3</v>
      </c>
      <c r="K386" s="1">
        <v>1</v>
      </c>
      <c r="L386" s="1">
        <v>3</v>
      </c>
      <c r="M386" s="1">
        <v>3</v>
      </c>
      <c r="N386" s="1">
        <v>3</v>
      </c>
      <c r="O386" s="1">
        <v>3</v>
      </c>
      <c r="P386" s="1">
        <v>3</v>
      </c>
      <c r="Q386" s="1">
        <v>4</v>
      </c>
      <c r="R386">
        <v>2</v>
      </c>
      <c r="S386" s="1">
        <v>2</v>
      </c>
      <c r="T386" s="1">
        <v>2</v>
      </c>
      <c r="U386" s="1">
        <v>4</v>
      </c>
      <c r="V386" s="1">
        <v>3</v>
      </c>
      <c r="W386" s="1">
        <v>3</v>
      </c>
      <c r="X386" s="1">
        <v>4</v>
      </c>
      <c r="Y386" t="s">
        <v>1876</v>
      </c>
      <c r="Z386" t="s">
        <v>1877</v>
      </c>
    </row>
    <row r="387" spans="1:26" x14ac:dyDescent="0.25">
      <c r="A387" t="s">
        <v>24</v>
      </c>
      <c r="B387" t="s">
        <v>572</v>
      </c>
      <c r="C387" t="s">
        <v>29</v>
      </c>
      <c r="E387" t="s">
        <v>573</v>
      </c>
      <c r="F387" t="s">
        <v>27</v>
      </c>
      <c r="G387" t="s">
        <v>30</v>
      </c>
      <c r="H387" s="1">
        <v>7</v>
      </c>
      <c r="I387" s="1">
        <v>3</v>
      </c>
      <c r="J387" s="1">
        <v>3</v>
      </c>
      <c r="K387" s="1">
        <v>1</v>
      </c>
      <c r="L387" s="1">
        <v>3</v>
      </c>
      <c r="M387" s="1">
        <v>3</v>
      </c>
      <c r="N387" s="1">
        <v>3</v>
      </c>
      <c r="O387" s="1">
        <v>3</v>
      </c>
      <c r="P387" s="1">
        <v>3</v>
      </c>
      <c r="Q387" s="1">
        <v>4</v>
      </c>
      <c r="R387">
        <v>2</v>
      </c>
      <c r="S387" s="1">
        <v>2</v>
      </c>
      <c r="T387" s="1">
        <v>2</v>
      </c>
      <c r="U387" s="1">
        <v>4</v>
      </c>
      <c r="V387" s="1">
        <v>3</v>
      </c>
      <c r="W387" s="1">
        <v>3</v>
      </c>
      <c r="X387" s="1">
        <v>4</v>
      </c>
      <c r="Y387" t="s">
        <v>1876</v>
      </c>
      <c r="Z387" t="s">
        <v>1877</v>
      </c>
    </row>
    <row r="388" spans="1:26" x14ac:dyDescent="0.25">
      <c r="A388" t="s">
        <v>24</v>
      </c>
      <c r="C388" t="s">
        <v>29</v>
      </c>
      <c r="E388" t="s">
        <v>456</v>
      </c>
      <c r="F388" t="s">
        <v>37</v>
      </c>
      <c r="G388" t="s">
        <v>30</v>
      </c>
      <c r="H388" s="1">
        <v>7</v>
      </c>
      <c r="I388" s="1">
        <v>3</v>
      </c>
      <c r="J388" s="1">
        <v>3</v>
      </c>
      <c r="K388" s="1">
        <v>1</v>
      </c>
      <c r="L388" s="1">
        <v>3</v>
      </c>
      <c r="M388" s="1">
        <v>3</v>
      </c>
      <c r="N388" s="1">
        <v>3</v>
      </c>
      <c r="O388" s="1">
        <v>3</v>
      </c>
      <c r="P388" s="1">
        <v>3</v>
      </c>
      <c r="Q388" s="1">
        <v>4</v>
      </c>
      <c r="R388">
        <v>2</v>
      </c>
      <c r="S388" s="1">
        <v>2</v>
      </c>
      <c r="T388" s="1">
        <v>2</v>
      </c>
      <c r="U388" s="1">
        <v>4</v>
      </c>
      <c r="V388" s="1">
        <v>3</v>
      </c>
      <c r="W388" s="1">
        <v>3</v>
      </c>
      <c r="X388" s="1">
        <v>4</v>
      </c>
      <c r="Y388" t="s">
        <v>1876</v>
      </c>
      <c r="Z388" t="s">
        <v>1877</v>
      </c>
    </row>
    <row r="389" spans="1:26" x14ac:dyDescent="0.25">
      <c r="A389" t="s">
        <v>24</v>
      </c>
      <c r="B389" t="s">
        <v>574</v>
      </c>
      <c r="C389" t="s">
        <v>29</v>
      </c>
      <c r="D389" t="s">
        <v>575</v>
      </c>
      <c r="E389" t="s">
        <v>576</v>
      </c>
      <c r="F389" t="s">
        <v>27</v>
      </c>
      <c r="G389" t="s">
        <v>43</v>
      </c>
      <c r="H389" s="1">
        <v>7</v>
      </c>
      <c r="I389" s="1">
        <v>3</v>
      </c>
      <c r="J389" s="1">
        <v>3</v>
      </c>
      <c r="K389" s="1">
        <v>1</v>
      </c>
      <c r="L389" s="1">
        <v>3</v>
      </c>
      <c r="M389" s="1">
        <v>3</v>
      </c>
      <c r="N389" s="1">
        <v>3</v>
      </c>
      <c r="O389" s="1">
        <v>3</v>
      </c>
      <c r="P389" s="1">
        <v>3</v>
      </c>
      <c r="Q389" s="1">
        <v>4</v>
      </c>
      <c r="R389">
        <v>2</v>
      </c>
      <c r="S389" s="1">
        <v>2</v>
      </c>
      <c r="T389" s="1">
        <v>2</v>
      </c>
      <c r="U389" s="1">
        <v>4</v>
      </c>
      <c r="V389" s="1">
        <v>3</v>
      </c>
      <c r="W389" s="1">
        <v>3</v>
      </c>
      <c r="X389" s="1">
        <v>4</v>
      </c>
      <c r="Y389" t="s">
        <v>1876</v>
      </c>
      <c r="Z389" t="s">
        <v>1877</v>
      </c>
    </row>
    <row r="390" spans="1:26" x14ac:dyDescent="0.25">
      <c r="A390" t="s">
        <v>24</v>
      </c>
      <c r="C390" t="s">
        <v>29</v>
      </c>
      <c r="D390" t="s">
        <v>577</v>
      </c>
      <c r="E390" t="s">
        <v>42</v>
      </c>
      <c r="F390" t="s">
        <v>27</v>
      </c>
      <c r="G390" t="s">
        <v>30</v>
      </c>
      <c r="H390" s="1">
        <v>7</v>
      </c>
      <c r="I390" s="1">
        <v>3</v>
      </c>
      <c r="J390" s="1">
        <v>3</v>
      </c>
      <c r="K390" s="1">
        <v>1</v>
      </c>
      <c r="L390" s="1">
        <v>3</v>
      </c>
      <c r="M390" s="1">
        <v>3</v>
      </c>
      <c r="N390" s="1">
        <v>3</v>
      </c>
      <c r="O390" s="1">
        <v>3</v>
      </c>
      <c r="P390" s="1">
        <v>3</v>
      </c>
      <c r="Q390" s="1">
        <v>4</v>
      </c>
      <c r="R390">
        <v>2</v>
      </c>
      <c r="S390" s="1">
        <v>2</v>
      </c>
      <c r="T390" s="1">
        <v>2</v>
      </c>
      <c r="U390" s="1">
        <v>4</v>
      </c>
      <c r="V390" s="1">
        <v>3</v>
      </c>
      <c r="W390" s="1">
        <v>3</v>
      </c>
      <c r="X390" s="1">
        <v>4</v>
      </c>
      <c r="Y390" t="s">
        <v>1876</v>
      </c>
      <c r="Z390" t="s">
        <v>1877</v>
      </c>
    </row>
    <row r="391" spans="1:26" x14ac:dyDescent="0.25">
      <c r="A391" t="s">
        <v>24</v>
      </c>
      <c r="C391" t="s">
        <v>29</v>
      </c>
      <c r="E391" t="s">
        <v>33</v>
      </c>
      <c r="F391" t="s">
        <v>27</v>
      </c>
      <c r="G391" t="s">
        <v>30</v>
      </c>
      <c r="H391" s="1">
        <v>7</v>
      </c>
      <c r="I391" s="1">
        <v>3</v>
      </c>
      <c r="J391" s="1">
        <v>3</v>
      </c>
      <c r="K391" s="1">
        <v>1</v>
      </c>
      <c r="L391" s="1">
        <v>3</v>
      </c>
      <c r="M391" s="1">
        <v>3</v>
      </c>
      <c r="N391" s="1">
        <v>3</v>
      </c>
      <c r="O391" s="1">
        <v>3</v>
      </c>
      <c r="P391" s="1">
        <v>3</v>
      </c>
      <c r="Q391" s="1">
        <v>4</v>
      </c>
      <c r="R391">
        <v>2</v>
      </c>
      <c r="S391" s="1">
        <v>2</v>
      </c>
      <c r="T391" s="1">
        <v>2</v>
      </c>
      <c r="U391" s="1">
        <v>4</v>
      </c>
      <c r="V391" s="1">
        <v>3</v>
      </c>
      <c r="W391" s="1">
        <v>3</v>
      </c>
      <c r="X391" s="1">
        <v>4</v>
      </c>
      <c r="Y391" t="s">
        <v>1876</v>
      </c>
      <c r="Z391" t="s">
        <v>1877</v>
      </c>
    </row>
    <row r="392" spans="1:26" ht="45" x14ac:dyDescent="0.25">
      <c r="A392" t="s">
        <v>24</v>
      </c>
      <c r="B392" s="5" t="s">
        <v>578</v>
      </c>
      <c r="C392" t="s">
        <v>29</v>
      </c>
      <c r="D392" t="s">
        <v>579</v>
      </c>
      <c r="E392" t="s">
        <v>26</v>
      </c>
      <c r="F392" t="s">
        <v>27</v>
      </c>
      <c r="G392" t="s">
        <v>43</v>
      </c>
      <c r="H392" s="1">
        <v>7</v>
      </c>
      <c r="I392" s="1">
        <v>3</v>
      </c>
      <c r="J392" s="1">
        <v>3</v>
      </c>
      <c r="K392" s="1">
        <v>1</v>
      </c>
      <c r="L392" s="1">
        <v>3</v>
      </c>
      <c r="M392" s="1">
        <v>3</v>
      </c>
      <c r="N392" s="1">
        <v>3</v>
      </c>
      <c r="O392" s="1">
        <v>3</v>
      </c>
      <c r="P392" s="1">
        <v>3</v>
      </c>
      <c r="Q392" s="1">
        <v>4</v>
      </c>
      <c r="R392">
        <v>2</v>
      </c>
      <c r="S392" s="1">
        <v>2</v>
      </c>
      <c r="T392" s="1">
        <v>2</v>
      </c>
      <c r="U392" s="1">
        <v>4</v>
      </c>
      <c r="V392" s="1">
        <v>3</v>
      </c>
      <c r="W392" s="1">
        <v>3</v>
      </c>
      <c r="X392" s="1">
        <v>4</v>
      </c>
      <c r="Y392" t="s">
        <v>1876</v>
      </c>
      <c r="Z392" t="s">
        <v>1877</v>
      </c>
    </row>
    <row r="393" spans="1:26" x14ac:dyDescent="0.25">
      <c r="A393" t="s">
        <v>24</v>
      </c>
      <c r="F393" t="s">
        <v>37</v>
      </c>
      <c r="G393" t="s">
        <v>43</v>
      </c>
      <c r="H393" s="1">
        <v>7</v>
      </c>
      <c r="I393" s="1">
        <v>3</v>
      </c>
      <c r="J393" s="1">
        <v>3</v>
      </c>
      <c r="K393" s="1">
        <v>1</v>
      </c>
      <c r="L393" s="1">
        <v>3</v>
      </c>
      <c r="M393" s="1">
        <v>3</v>
      </c>
      <c r="N393" s="1">
        <v>3</v>
      </c>
      <c r="O393" s="1">
        <v>3</v>
      </c>
      <c r="P393" s="1">
        <v>3</v>
      </c>
      <c r="Q393" s="1">
        <v>4</v>
      </c>
      <c r="R393">
        <v>2</v>
      </c>
      <c r="S393" s="1">
        <v>2</v>
      </c>
      <c r="T393" s="1">
        <v>2</v>
      </c>
      <c r="U393" s="1">
        <v>4</v>
      </c>
      <c r="V393" s="1">
        <v>3</v>
      </c>
      <c r="W393" s="1">
        <v>3</v>
      </c>
      <c r="X393" s="1">
        <v>4</v>
      </c>
      <c r="Y393" t="s">
        <v>1876</v>
      </c>
      <c r="Z393" t="s">
        <v>1877</v>
      </c>
    </row>
    <row r="394" spans="1:26" x14ac:dyDescent="0.25">
      <c r="A394" t="s">
        <v>24</v>
      </c>
      <c r="B394" t="s">
        <v>580</v>
      </c>
      <c r="C394" t="s">
        <v>29</v>
      </c>
      <c r="D394" t="s">
        <v>581</v>
      </c>
      <c r="E394" t="s">
        <v>250</v>
      </c>
      <c r="F394" t="s">
        <v>37</v>
      </c>
      <c r="G394" t="s">
        <v>30</v>
      </c>
      <c r="H394" s="1">
        <v>7</v>
      </c>
      <c r="I394" s="1">
        <v>3</v>
      </c>
      <c r="J394" s="1">
        <v>3</v>
      </c>
      <c r="K394" s="1">
        <v>1</v>
      </c>
      <c r="L394" s="1">
        <v>3</v>
      </c>
      <c r="M394" s="1">
        <v>3</v>
      </c>
      <c r="N394" s="1">
        <v>3</v>
      </c>
      <c r="O394" s="1">
        <v>3</v>
      </c>
      <c r="P394" s="1">
        <v>3</v>
      </c>
      <c r="Q394" s="1">
        <v>4</v>
      </c>
      <c r="R394">
        <v>2</v>
      </c>
      <c r="S394" s="1">
        <v>2</v>
      </c>
      <c r="T394" s="1">
        <v>2</v>
      </c>
      <c r="U394" s="1">
        <v>4</v>
      </c>
      <c r="V394" s="1">
        <v>3</v>
      </c>
      <c r="W394" s="1">
        <v>3</v>
      </c>
      <c r="X394" s="1">
        <v>4</v>
      </c>
      <c r="Y394" t="s">
        <v>1876</v>
      </c>
      <c r="Z394" t="s">
        <v>1877</v>
      </c>
    </row>
    <row r="395" spans="1:26" x14ac:dyDescent="0.25">
      <c r="A395" t="s">
        <v>24</v>
      </c>
      <c r="B395" t="s">
        <v>582</v>
      </c>
      <c r="C395" t="s">
        <v>56</v>
      </c>
      <c r="D395" t="s">
        <v>583</v>
      </c>
      <c r="E395" t="s">
        <v>584</v>
      </c>
      <c r="F395" t="s">
        <v>27</v>
      </c>
      <c r="G395" t="s">
        <v>30</v>
      </c>
      <c r="H395" s="1">
        <v>7</v>
      </c>
      <c r="I395" s="1">
        <v>3</v>
      </c>
      <c r="J395" s="1">
        <v>3</v>
      </c>
      <c r="K395" s="1">
        <v>1</v>
      </c>
      <c r="L395" s="1">
        <v>3</v>
      </c>
      <c r="M395" s="1">
        <v>3</v>
      </c>
      <c r="N395" s="1">
        <v>3</v>
      </c>
      <c r="O395" s="1">
        <v>3</v>
      </c>
      <c r="P395" s="1">
        <v>3</v>
      </c>
      <c r="Q395" s="1">
        <v>4</v>
      </c>
      <c r="R395">
        <v>2</v>
      </c>
      <c r="S395" s="1">
        <v>2</v>
      </c>
      <c r="T395" s="1">
        <v>2</v>
      </c>
      <c r="U395" s="1">
        <v>4</v>
      </c>
      <c r="V395" s="1">
        <v>3</v>
      </c>
      <c r="W395" s="1">
        <v>3</v>
      </c>
      <c r="X395" s="1">
        <v>4</v>
      </c>
      <c r="Y395" t="s">
        <v>1876</v>
      </c>
      <c r="Z395" t="s">
        <v>1877</v>
      </c>
    </row>
    <row r="396" spans="1:26" x14ac:dyDescent="0.25">
      <c r="A396" t="s">
        <v>24</v>
      </c>
      <c r="C396" t="s">
        <v>29</v>
      </c>
      <c r="E396" t="s">
        <v>42</v>
      </c>
      <c r="F396" t="s">
        <v>37</v>
      </c>
      <c r="G396" t="s">
        <v>53</v>
      </c>
      <c r="H396" s="1">
        <v>7</v>
      </c>
      <c r="I396" s="1">
        <v>3</v>
      </c>
      <c r="J396" s="1">
        <v>3</v>
      </c>
      <c r="K396" s="1">
        <v>1</v>
      </c>
      <c r="L396" s="1">
        <v>3</v>
      </c>
      <c r="M396" s="1">
        <v>3</v>
      </c>
      <c r="N396" s="1">
        <v>3</v>
      </c>
      <c r="O396" s="1">
        <v>3</v>
      </c>
      <c r="P396" s="1">
        <v>3</v>
      </c>
      <c r="Q396" s="1">
        <v>4</v>
      </c>
      <c r="R396">
        <v>2</v>
      </c>
      <c r="S396" s="1">
        <v>2</v>
      </c>
      <c r="T396" s="1">
        <v>2</v>
      </c>
      <c r="U396" s="1">
        <v>4</v>
      </c>
      <c r="V396" s="1">
        <v>3</v>
      </c>
      <c r="W396" s="1">
        <v>3</v>
      </c>
      <c r="X396" s="1">
        <v>4</v>
      </c>
      <c r="Y396" t="s">
        <v>1876</v>
      </c>
      <c r="Z396" t="s">
        <v>1877</v>
      </c>
    </row>
    <row r="397" spans="1:26" ht="45" x14ac:dyDescent="0.25">
      <c r="A397" t="s">
        <v>24</v>
      </c>
      <c r="B397" s="5" t="s">
        <v>585</v>
      </c>
      <c r="C397" t="s">
        <v>25</v>
      </c>
      <c r="D397" t="s">
        <v>586</v>
      </c>
      <c r="E397" t="s">
        <v>587</v>
      </c>
      <c r="F397" t="s">
        <v>37</v>
      </c>
      <c r="G397" t="s">
        <v>30</v>
      </c>
      <c r="H397" s="1">
        <v>7</v>
      </c>
      <c r="I397" s="1">
        <v>3</v>
      </c>
      <c r="J397" s="1">
        <v>3</v>
      </c>
      <c r="K397" s="1">
        <v>1</v>
      </c>
      <c r="L397" s="1">
        <v>3</v>
      </c>
      <c r="M397" s="1">
        <v>3</v>
      </c>
      <c r="N397" s="1">
        <v>3</v>
      </c>
      <c r="O397" s="1">
        <v>3</v>
      </c>
      <c r="P397" s="1">
        <v>3</v>
      </c>
      <c r="Q397" s="1">
        <v>4</v>
      </c>
      <c r="R397">
        <v>2</v>
      </c>
      <c r="S397" s="1">
        <v>2</v>
      </c>
      <c r="T397" s="1">
        <v>2</v>
      </c>
      <c r="U397" s="1">
        <v>4</v>
      </c>
      <c r="V397" s="1">
        <v>3</v>
      </c>
      <c r="W397" s="1">
        <v>3</v>
      </c>
      <c r="X397" s="1">
        <v>4</v>
      </c>
      <c r="Y397" t="s">
        <v>1876</v>
      </c>
      <c r="Z397" t="s">
        <v>1877</v>
      </c>
    </row>
    <row r="398" spans="1:26" x14ac:dyDescent="0.25">
      <c r="A398" t="s">
        <v>24</v>
      </c>
      <c r="C398" t="s">
        <v>25</v>
      </c>
      <c r="D398" t="s">
        <v>588</v>
      </c>
      <c r="E398" t="s">
        <v>42</v>
      </c>
      <c r="F398" t="s">
        <v>37</v>
      </c>
      <c r="G398" t="s">
        <v>53</v>
      </c>
      <c r="H398" s="1">
        <v>7</v>
      </c>
      <c r="I398" s="1">
        <v>3</v>
      </c>
      <c r="J398" s="1">
        <v>3</v>
      </c>
      <c r="K398" s="1">
        <v>1</v>
      </c>
      <c r="L398" s="1">
        <v>3</v>
      </c>
      <c r="M398" s="1">
        <v>3</v>
      </c>
      <c r="N398" s="1">
        <v>3</v>
      </c>
      <c r="O398" s="1">
        <v>3</v>
      </c>
      <c r="P398" s="1">
        <v>3</v>
      </c>
      <c r="Q398" s="1">
        <v>4</v>
      </c>
      <c r="R398">
        <v>2</v>
      </c>
      <c r="S398" s="1">
        <v>2</v>
      </c>
      <c r="T398" s="1">
        <v>2</v>
      </c>
      <c r="U398" s="1">
        <v>4</v>
      </c>
      <c r="V398" s="1">
        <v>3</v>
      </c>
      <c r="W398" s="1">
        <v>3</v>
      </c>
      <c r="X398" s="1">
        <v>4</v>
      </c>
      <c r="Y398" t="s">
        <v>1876</v>
      </c>
      <c r="Z398" t="s">
        <v>1877</v>
      </c>
    </row>
    <row r="399" spans="1:26" x14ac:dyDescent="0.25">
      <c r="A399" t="s">
        <v>24</v>
      </c>
      <c r="C399" t="s">
        <v>29</v>
      </c>
      <c r="E399" t="s">
        <v>33</v>
      </c>
      <c r="F399" t="s">
        <v>37</v>
      </c>
      <c r="G399" t="s">
        <v>28</v>
      </c>
      <c r="H399" s="1">
        <v>7</v>
      </c>
      <c r="I399" s="1">
        <v>3</v>
      </c>
      <c r="J399" s="1">
        <v>3</v>
      </c>
      <c r="K399" s="1">
        <v>1</v>
      </c>
      <c r="L399" s="1">
        <v>3</v>
      </c>
      <c r="M399" s="1">
        <v>3</v>
      </c>
      <c r="N399" s="1">
        <v>3</v>
      </c>
      <c r="O399" s="1">
        <v>3</v>
      </c>
      <c r="P399" s="1">
        <v>3</v>
      </c>
      <c r="Q399" s="1">
        <v>4</v>
      </c>
      <c r="R399">
        <v>2</v>
      </c>
      <c r="S399" s="1">
        <v>2</v>
      </c>
      <c r="T399" s="1">
        <v>2</v>
      </c>
      <c r="U399" s="1">
        <v>4</v>
      </c>
      <c r="V399" s="1">
        <v>3</v>
      </c>
      <c r="W399" s="1">
        <v>3</v>
      </c>
      <c r="X399" s="1">
        <v>4</v>
      </c>
      <c r="Y399" t="s">
        <v>1876</v>
      </c>
      <c r="Z399" t="s">
        <v>1877</v>
      </c>
    </row>
    <row r="400" spans="1:26" x14ac:dyDescent="0.25">
      <c r="A400" t="s">
        <v>24</v>
      </c>
      <c r="B400" t="s">
        <v>589</v>
      </c>
      <c r="C400" t="s">
        <v>56</v>
      </c>
      <c r="E400" t="s">
        <v>73</v>
      </c>
      <c r="F400" t="s">
        <v>27</v>
      </c>
      <c r="G400" t="s">
        <v>100</v>
      </c>
      <c r="H400" s="1">
        <v>7</v>
      </c>
      <c r="I400" s="1">
        <v>3</v>
      </c>
      <c r="J400" s="1">
        <v>3</v>
      </c>
      <c r="K400" s="1">
        <v>1</v>
      </c>
      <c r="L400" s="1">
        <v>3</v>
      </c>
      <c r="M400" s="1">
        <v>3</v>
      </c>
      <c r="N400" s="1">
        <v>3</v>
      </c>
      <c r="O400" s="1">
        <v>3</v>
      </c>
      <c r="P400" s="1">
        <v>3</v>
      </c>
      <c r="Q400" s="1">
        <v>4</v>
      </c>
      <c r="R400">
        <v>2</v>
      </c>
      <c r="S400" s="1">
        <v>2</v>
      </c>
      <c r="T400" s="1">
        <v>2</v>
      </c>
      <c r="U400" s="1">
        <v>4</v>
      </c>
      <c r="V400" s="1">
        <v>3</v>
      </c>
      <c r="W400" s="1">
        <v>3</v>
      </c>
      <c r="X400" s="1">
        <v>4</v>
      </c>
      <c r="Y400" t="s">
        <v>1876</v>
      </c>
      <c r="Z400" t="s">
        <v>1877</v>
      </c>
    </row>
    <row r="401" spans="1:26" x14ac:dyDescent="0.25">
      <c r="A401" t="s">
        <v>24</v>
      </c>
      <c r="C401" t="s">
        <v>29</v>
      </c>
      <c r="E401" t="s">
        <v>590</v>
      </c>
      <c r="F401" t="s">
        <v>37</v>
      </c>
      <c r="G401" t="s">
        <v>43</v>
      </c>
      <c r="H401" s="1">
        <v>7</v>
      </c>
      <c r="I401" s="1">
        <v>3</v>
      </c>
      <c r="J401" s="1">
        <v>3</v>
      </c>
      <c r="K401" s="1">
        <v>1</v>
      </c>
      <c r="L401" s="1">
        <v>3</v>
      </c>
      <c r="M401" s="1">
        <v>3</v>
      </c>
      <c r="N401" s="1">
        <v>3</v>
      </c>
      <c r="O401" s="1">
        <v>3</v>
      </c>
      <c r="P401" s="1">
        <v>3</v>
      </c>
      <c r="Q401" s="1">
        <v>4</v>
      </c>
      <c r="R401">
        <v>2</v>
      </c>
      <c r="S401" s="1">
        <v>2</v>
      </c>
      <c r="T401" s="1">
        <v>2</v>
      </c>
      <c r="U401" s="1">
        <v>4</v>
      </c>
      <c r="V401" s="1">
        <v>3</v>
      </c>
      <c r="W401" s="1">
        <v>3</v>
      </c>
      <c r="X401" s="1">
        <v>4</v>
      </c>
      <c r="Y401" t="s">
        <v>1876</v>
      </c>
      <c r="Z401" t="s">
        <v>1877</v>
      </c>
    </row>
    <row r="402" spans="1:26" x14ac:dyDescent="0.25">
      <c r="A402" t="s">
        <v>24</v>
      </c>
      <c r="C402" t="s">
        <v>29</v>
      </c>
      <c r="E402" t="s">
        <v>591</v>
      </c>
      <c r="F402" t="s">
        <v>27</v>
      </c>
      <c r="G402" t="s">
        <v>30</v>
      </c>
      <c r="H402" s="1">
        <v>7</v>
      </c>
      <c r="I402" s="1">
        <v>3</v>
      </c>
      <c r="J402" s="1">
        <v>3</v>
      </c>
      <c r="K402" s="1">
        <v>1</v>
      </c>
      <c r="L402" s="1">
        <v>3</v>
      </c>
      <c r="M402" s="1">
        <v>3</v>
      </c>
      <c r="N402" s="1">
        <v>3</v>
      </c>
      <c r="O402" s="1">
        <v>3</v>
      </c>
      <c r="P402" s="1">
        <v>3</v>
      </c>
      <c r="Q402" s="1">
        <v>4</v>
      </c>
      <c r="R402">
        <v>2</v>
      </c>
      <c r="S402" s="1">
        <v>2</v>
      </c>
      <c r="T402" s="1">
        <v>2</v>
      </c>
      <c r="U402" s="1">
        <v>4</v>
      </c>
      <c r="V402" s="1">
        <v>3</v>
      </c>
      <c r="W402">
        <v>3</v>
      </c>
      <c r="X402" s="1">
        <v>4</v>
      </c>
      <c r="Y402" t="s">
        <v>1876</v>
      </c>
      <c r="Z402" t="s">
        <v>1877</v>
      </c>
    </row>
    <row r="403" spans="1:26" x14ac:dyDescent="0.25">
      <c r="A403" t="s">
        <v>24</v>
      </c>
      <c r="C403" t="s">
        <v>29</v>
      </c>
      <c r="E403" t="s">
        <v>592</v>
      </c>
      <c r="F403" t="s">
        <v>27</v>
      </c>
      <c r="G403" t="s">
        <v>30</v>
      </c>
      <c r="H403" s="1">
        <v>7</v>
      </c>
      <c r="I403" s="1">
        <v>3</v>
      </c>
      <c r="J403" s="1">
        <v>3</v>
      </c>
      <c r="K403" s="1">
        <v>1</v>
      </c>
      <c r="L403" s="1">
        <v>3</v>
      </c>
      <c r="M403" s="1">
        <v>3</v>
      </c>
      <c r="N403" s="1">
        <v>3</v>
      </c>
      <c r="O403" s="1">
        <v>3</v>
      </c>
      <c r="P403" s="1">
        <v>3</v>
      </c>
      <c r="Q403" s="1">
        <v>4</v>
      </c>
      <c r="R403">
        <v>2</v>
      </c>
      <c r="S403" s="1">
        <v>2</v>
      </c>
      <c r="T403" s="1">
        <v>2</v>
      </c>
      <c r="U403" s="1">
        <v>4</v>
      </c>
      <c r="V403" s="1">
        <v>3</v>
      </c>
      <c r="W403">
        <v>3</v>
      </c>
      <c r="X403" s="1">
        <v>4</v>
      </c>
      <c r="Y403" t="s">
        <v>1876</v>
      </c>
      <c r="Z403" t="s">
        <v>1877</v>
      </c>
    </row>
    <row r="404" spans="1:26" x14ac:dyDescent="0.25">
      <c r="A404" t="s">
        <v>24</v>
      </c>
      <c r="C404" t="s">
        <v>29</v>
      </c>
      <c r="D404" t="s">
        <v>593</v>
      </c>
      <c r="E404" t="s">
        <v>594</v>
      </c>
      <c r="F404" t="s">
        <v>37</v>
      </c>
      <c r="G404" t="s">
        <v>30</v>
      </c>
      <c r="H404" s="1">
        <v>7</v>
      </c>
      <c r="I404" s="1">
        <v>3</v>
      </c>
      <c r="J404" s="1">
        <v>3</v>
      </c>
      <c r="K404" s="1">
        <v>1</v>
      </c>
      <c r="L404" s="1">
        <v>3</v>
      </c>
      <c r="M404" s="1">
        <v>3</v>
      </c>
      <c r="N404" s="1">
        <v>3</v>
      </c>
      <c r="O404" s="1">
        <v>3</v>
      </c>
      <c r="P404" s="1">
        <v>3</v>
      </c>
      <c r="Q404" s="1">
        <v>4</v>
      </c>
      <c r="R404" s="1">
        <v>3</v>
      </c>
      <c r="S404" s="1">
        <v>2</v>
      </c>
      <c r="T404" s="1">
        <v>2</v>
      </c>
      <c r="U404" s="1">
        <v>4</v>
      </c>
      <c r="V404" s="1">
        <v>3</v>
      </c>
      <c r="W404">
        <v>3</v>
      </c>
      <c r="X404" s="1">
        <v>4</v>
      </c>
      <c r="Y404" t="s">
        <v>1876</v>
      </c>
      <c r="Z404" t="s">
        <v>1877</v>
      </c>
    </row>
    <row r="405" spans="1:26" x14ac:dyDescent="0.25">
      <c r="A405" t="s">
        <v>24</v>
      </c>
      <c r="B405" t="e">
        <f>- Add more lectures to discuss advanced optimization techniques
- Provide more justification for the grades</f>
        <v>#NAME?</v>
      </c>
      <c r="C405" t="s">
        <v>32</v>
      </c>
      <c r="E405" t="s">
        <v>42</v>
      </c>
      <c r="F405" t="s">
        <v>27</v>
      </c>
      <c r="G405" t="s">
        <v>30</v>
      </c>
      <c r="H405" s="1">
        <v>7</v>
      </c>
      <c r="I405" s="1">
        <v>3</v>
      </c>
      <c r="J405" s="1">
        <v>3</v>
      </c>
      <c r="K405" s="1">
        <v>1</v>
      </c>
      <c r="L405" s="1">
        <v>3</v>
      </c>
      <c r="M405" s="1">
        <v>3</v>
      </c>
      <c r="N405" s="1">
        <v>3</v>
      </c>
      <c r="O405" s="1">
        <v>3</v>
      </c>
      <c r="P405" s="1">
        <v>3</v>
      </c>
      <c r="Q405" s="1">
        <v>4</v>
      </c>
      <c r="R405" s="1">
        <v>3</v>
      </c>
      <c r="S405" s="1">
        <v>2</v>
      </c>
      <c r="T405" s="1">
        <v>2</v>
      </c>
      <c r="U405" s="1">
        <v>4</v>
      </c>
      <c r="V405" s="1">
        <v>3</v>
      </c>
      <c r="W405">
        <v>3</v>
      </c>
      <c r="X405" s="1">
        <v>4</v>
      </c>
      <c r="Y405" t="s">
        <v>1876</v>
      </c>
      <c r="Z405" t="s">
        <v>1877</v>
      </c>
    </row>
    <row r="406" spans="1:26" x14ac:dyDescent="0.25">
      <c r="A406" t="s">
        <v>24</v>
      </c>
      <c r="B406" t="s">
        <v>595</v>
      </c>
      <c r="C406" t="s">
        <v>29</v>
      </c>
      <c r="D406" t="s">
        <v>596</v>
      </c>
      <c r="E406" t="s">
        <v>42</v>
      </c>
      <c r="F406" t="s">
        <v>37</v>
      </c>
      <c r="G406" t="s">
        <v>43</v>
      </c>
      <c r="H406" s="1">
        <v>7</v>
      </c>
      <c r="I406" s="1">
        <v>3</v>
      </c>
      <c r="J406" s="1">
        <v>3</v>
      </c>
      <c r="K406" s="1">
        <v>1</v>
      </c>
      <c r="L406" s="1">
        <v>3</v>
      </c>
      <c r="M406" s="1">
        <v>3</v>
      </c>
      <c r="N406" s="1">
        <v>3</v>
      </c>
      <c r="O406" s="1">
        <v>3</v>
      </c>
      <c r="P406" s="1">
        <v>3</v>
      </c>
      <c r="Q406" s="1">
        <v>4</v>
      </c>
      <c r="R406" s="1">
        <v>3</v>
      </c>
      <c r="S406" s="1">
        <v>2</v>
      </c>
      <c r="T406" s="1">
        <v>2</v>
      </c>
      <c r="U406" s="1">
        <v>4</v>
      </c>
      <c r="V406" s="1">
        <v>3</v>
      </c>
      <c r="W406">
        <v>3</v>
      </c>
      <c r="X406" s="1">
        <v>4</v>
      </c>
      <c r="Y406" t="s">
        <v>1876</v>
      </c>
      <c r="Z406" t="s">
        <v>1877</v>
      </c>
    </row>
    <row r="407" spans="1:26" x14ac:dyDescent="0.25">
      <c r="A407" t="s">
        <v>24</v>
      </c>
      <c r="B407" t="s">
        <v>597</v>
      </c>
      <c r="C407" t="s">
        <v>32</v>
      </c>
      <c r="D407" t="s">
        <v>598</v>
      </c>
      <c r="E407" t="s">
        <v>33</v>
      </c>
      <c r="F407" t="s">
        <v>37</v>
      </c>
      <c r="G407" t="s">
        <v>30</v>
      </c>
      <c r="H407" s="1">
        <v>7</v>
      </c>
      <c r="I407" s="1">
        <v>3</v>
      </c>
      <c r="J407" s="1">
        <v>3</v>
      </c>
      <c r="K407" s="1">
        <v>1</v>
      </c>
      <c r="L407" s="1">
        <v>3</v>
      </c>
      <c r="M407" s="1">
        <v>3</v>
      </c>
      <c r="N407" s="1">
        <v>3</v>
      </c>
      <c r="O407" s="1">
        <v>3</v>
      </c>
      <c r="P407" s="1">
        <v>3</v>
      </c>
      <c r="Q407" s="1">
        <v>4</v>
      </c>
      <c r="R407" s="1">
        <v>3</v>
      </c>
      <c r="S407" s="1">
        <v>2</v>
      </c>
      <c r="T407" s="1">
        <v>2</v>
      </c>
      <c r="U407" s="1">
        <v>4</v>
      </c>
      <c r="V407" s="1">
        <v>3</v>
      </c>
      <c r="W407">
        <v>3</v>
      </c>
      <c r="X407" s="1">
        <v>4</v>
      </c>
      <c r="Y407" t="s">
        <v>1876</v>
      </c>
      <c r="Z407" t="s">
        <v>1877</v>
      </c>
    </row>
    <row r="408" spans="1:26" ht="409.5" x14ac:dyDescent="0.25">
      <c r="A408" t="s">
        <v>24</v>
      </c>
      <c r="B408" s="5" t="s">
        <v>599</v>
      </c>
      <c r="C408" t="s">
        <v>25</v>
      </c>
      <c r="D408" t="s">
        <v>600</v>
      </c>
      <c r="E408" t="s">
        <v>180</v>
      </c>
      <c r="F408" t="s">
        <v>37</v>
      </c>
      <c r="G408" t="s">
        <v>53</v>
      </c>
      <c r="H408" s="1">
        <v>7</v>
      </c>
      <c r="I408" s="1">
        <v>3</v>
      </c>
      <c r="J408" s="1">
        <v>3</v>
      </c>
      <c r="K408" s="1">
        <v>1</v>
      </c>
      <c r="L408" s="1">
        <v>3</v>
      </c>
      <c r="M408" s="1">
        <v>3</v>
      </c>
      <c r="N408" s="1">
        <v>3</v>
      </c>
      <c r="O408" s="1">
        <v>3</v>
      </c>
      <c r="P408" s="1">
        <v>3</v>
      </c>
      <c r="Q408" s="1">
        <v>4</v>
      </c>
      <c r="R408" s="1">
        <v>3</v>
      </c>
      <c r="S408" s="1">
        <v>2</v>
      </c>
      <c r="T408" s="1">
        <v>2</v>
      </c>
      <c r="U408" s="1">
        <v>4</v>
      </c>
      <c r="V408" s="1">
        <v>3</v>
      </c>
      <c r="W408">
        <v>3</v>
      </c>
      <c r="X408" s="1">
        <v>4</v>
      </c>
      <c r="Y408" t="s">
        <v>1876</v>
      </c>
      <c r="Z408" t="s">
        <v>1877</v>
      </c>
    </row>
    <row r="409" spans="1:26" ht="60" x14ac:dyDescent="0.25">
      <c r="A409" t="s">
        <v>24</v>
      </c>
      <c r="B409" s="5" t="s">
        <v>601</v>
      </c>
      <c r="C409" t="s">
        <v>32</v>
      </c>
      <c r="E409" t="s">
        <v>33</v>
      </c>
      <c r="F409" t="s">
        <v>27</v>
      </c>
      <c r="G409" t="s">
        <v>30</v>
      </c>
      <c r="H409" s="1">
        <v>7</v>
      </c>
      <c r="I409" s="1">
        <v>3</v>
      </c>
      <c r="J409" s="1">
        <v>3</v>
      </c>
      <c r="K409" s="1">
        <v>1</v>
      </c>
      <c r="L409" s="1">
        <v>3</v>
      </c>
      <c r="M409" s="1">
        <v>3</v>
      </c>
      <c r="N409" s="1">
        <v>3</v>
      </c>
      <c r="O409" s="1">
        <v>3</v>
      </c>
      <c r="P409" s="1">
        <v>3</v>
      </c>
      <c r="Q409" s="1">
        <v>4</v>
      </c>
      <c r="R409" s="1">
        <v>3</v>
      </c>
      <c r="S409" s="1">
        <v>2</v>
      </c>
      <c r="T409" s="1">
        <v>2</v>
      </c>
      <c r="U409" s="1">
        <v>4</v>
      </c>
      <c r="V409" s="1">
        <v>3</v>
      </c>
      <c r="W409">
        <v>3</v>
      </c>
      <c r="X409" s="1">
        <v>4</v>
      </c>
      <c r="Y409" t="s">
        <v>1876</v>
      </c>
      <c r="Z409" t="s">
        <v>1877</v>
      </c>
    </row>
    <row r="410" spans="1:26" x14ac:dyDescent="0.25">
      <c r="A410" t="s">
        <v>24</v>
      </c>
      <c r="C410" t="s">
        <v>29</v>
      </c>
      <c r="D410" t="s">
        <v>602</v>
      </c>
      <c r="E410" t="s">
        <v>535</v>
      </c>
      <c r="F410" t="s">
        <v>27</v>
      </c>
      <c r="G410" t="s">
        <v>100</v>
      </c>
      <c r="H410" s="1">
        <v>7</v>
      </c>
      <c r="I410" s="1">
        <v>3</v>
      </c>
      <c r="J410" s="1">
        <v>3</v>
      </c>
      <c r="K410" s="1">
        <v>1</v>
      </c>
      <c r="L410" s="1">
        <v>3</v>
      </c>
      <c r="M410" s="1">
        <v>3</v>
      </c>
      <c r="N410" s="1">
        <v>3</v>
      </c>
      <c r="O410" s="1">
        <v>3</v>
      </c>
      <c r="P410" s="1">
        <v>3</v>
      </c>
      <c r="Q410" s="1">
        <v>4</v>
      </c>
      <c r="R410" s="1">
        <v>3</v>
      </c>
      <c r="S410" s="1">
        <v>2</v>
      </c>
      <c r="T410" s="1">
        <v>2</v>
      </c>
      <c r="U410" s="1">
        <v>4</v>
      </c>
      <c r="V410" s="1">
        <v>3</v>
      </c>
      <c r="W410">
        <v>3</v>
      </c>
      <c r="X410" s="1">
        <v>4</v>
      </c>
      <c r="Y410" t="s">
        <v>1876</v>
      </c>
      <c r="Z410" t="s">
        <v>1877</v>
      </c>
    </row>
    <row r="411" spans="1:26" x14ac:dyDescent="0.25">
      <c r="A411" t="s">
        <v>24</v>
      </c>
      <c r="B411" t="s">
        <v>603</v>
      </c>
      <c r="C411" t="s">
        <v>25</v>
      </c>
      <c r="D411" t="s">
        <v>604</v>
      </c>
      <c r="E411" t="s">
        <v>42</v>
      </c>
      <c r="F411" t="s">
        <v>37</v>
      </c>
      <c r="G411" t="s">
        <v>43</v>
      </c>
      <c r="H411" s="1">
        <v>7</v>
      </c>
      <c r="I411" s="1">
        <v>3</v>
      </c>
      <c r="J411" s="1">
        <v>3</v>
      </c>
      <c r="K411" s="1">
        <v>1</v>
      </c>
      <c r="L411" s="1">
        <v>3</v>
      </c>
      <c r="M411" s="1">
        <v>3</v>
      </c>
      <c r="N411" s="1">
        <v>3</v>
      </c>
      <c r="O411" s="1">
        <v>3</v>
      </c>
      <c r="P411" s="1">
        <v>3</v>
      </c>
      <c r="Q411" s="1">
        <v>4</v>
      </c>
      <c r="R411" s="1">
        <v>3</v>
      </c>
      <c r="S411" s="1">
        <v>2</v>
      </c>
      <c r="T411" s="1">
        <v>2</v>
      </c>
      <c r="U411" s="1">
        <v>4</v>
      </c>
      <c r="V411" s="1">
        <v>3</v>
      </c>
      <c r="W411">
        <v>3</v>
      </c>
      <c r="X411" s="1">
        <v>4</v>
      </c>
      <c r="Y411" t="s">
        <v>1876</v>
      </c>
      <c r="Z411" t="s">
        <v>1877</v>
      </c>
    </row>
    <row r="412" spans="1:26" x14ac:dyDescent="0.25">
      <c r="A412" t="s">
        <v>24</v>
      </c>
      <c r="C412" t="s">
        <v>25</v>
      </c>
      <c r="E412" t="s">
        <v>605</v>
      </c>
      <c r="F412" t="s">
        <v>27</v>
      </c>
      <c r="G412" t="s">
        <v>28</v>
      </c>
      <c r="H412" s="1">
        <v>7</v>
      </c>
      <c r="I412" s="1">
        <v>3</v>
      </c>
      <c r="J412" s="1">
        <v>3</v>
      </c>
      <c r="K412" s="1">
        <v>1</v>
      </c>
      <c r="L412" s="1">
        <v>3</v>
      </c>
      <c r="M412" s="1">
        <v>3</v>
      </c>
      <c r="N412" s="1">
        <v>3</v>
      </c>
      <c r="O412" s="1">
        <v>3</v>
      </c>
      <c r="P412" s="1">
        <v>3</v>
      </c>
      <c r="Q412" s="1">
        <v>4</v>
      </c>
      <c r="R412" s="1">
        <v>3</v>
      </c>
      <c r="S412" s="1">
        <v>2</v>
      </c>
      <c r="T412" s="1">
        <v>2</v>
      </c>
      <c r="U412" s="1">
        <v>4</v>
      </c>
      <c r="V412" s="1">
        <v>3</v>
      </c>
      <c r="W412">
        <v>3</v>
      </c>
      <c r="X412" s="1">
        <v>4</v>
      </c>
      <c r="Y412" t="s">
        <v>1876</v>
      </c>
      <c r="Z412" t="s">
        <v>1877</v>
      </c>
    </row>
    <row r="413" spans="1:26" x14ac:dyDescent="0.25">
      <c r="A413" t="s">
        <v>24</v>
      </c>
      <c r="B413" t="s">
        <v>606</v>
      </c>
      <c r="C413" t="s">
        <v>32</v>
      </c>
      <c r="D413" t="s">
        <v>598</v>
      </c>
      <c r="E413" t="s">
        <v>33</v>
      </c>
      <c r="F413" t="s">
        <v>37</v>
      </c>
      <c r="G413" t="s">
        <v>30</v>
      </c>
      <c r="H413" s="1">
        <v>7</v>
      </c>
      <c r="I413" s="1">
        <v>3</v>
      </c>
      <c r="J413" s="1">
        <v>3</v>
      </c>
      <c r="K413" s="1">
        <v>1</v>
      </c>
      <c r="L413" s="1">
        <v>3</v>
      </c>
      <c r="M413" s="1">
        <v>3</v>
      </c>
      <c r="N413" s="1">
        <v>3</v>
      </c>
      <c r="O413" s="1">
        <v>3</v>
      </c>
      <c r="P413" s="1">
        <v>3</v>
      </c>
      <c r="Q413" s="1">
        <v>4</v>
      </c>
      <c r="R413" s="1">
        <v>3</v>
      </c>
      <c r="S413" s="1">
        <v>2</v>
      </c>
      <c r="T413" s="1">
        <v>2</v>
      </c>
      <c r="U413" s="1">
        <v>4</v>
      </c>
      <c r="V413" s="1">
        <v>3</v>
      </c>
      <c r="W413">
        <v>3</v>
      </c>
      <c r="X413" s="1">
        <v>4</v>
      </c>
      <c r="Y413" t="s">
        <v>1876</v>
      </c>
      <c r="Z413" t="s">
        <v>1877</v>
      </c>
    </row>
    <row r="414" spans="1:26" ht="409.5" x14ac:dyDescent="0.25">
      <c r="A414" t="s">
        <v>24</v>
      </c>
      <c r="B414" s="5" t="s">
        <v>607</v>
      </c>
      <c r="C414" t="s">
        <v>29</v>
      </c>
      <c r="E414" t="s">
        <v>608</v>
      </c>
      <c r="F414" t="s">
        <v>27</v>
      </c>
      <c r="G414" t="s">
        <v>30</v>
      </c>
      <c r="H414" s="1">
        <v>7</v>
      </c>
      <c r="I414" s="1">
        <v>3</v>
      </c>
      <c r="J414" s="1">
        <v>3</v>
      </c>
      <c r="K414" s="1">
        <v>1</v>
      </c>
      <c r="L414" s="1">
        <v>3</v>
      </c>
      <c r="M414" s="1">
        <v>3</v>
      </c>
      <c r="N414" s="1">
        <v>3</v>
      </c>
      <c r="O414" s="1">
        <v>3</v>
      </c>
      <c r="P414" s="1">
        <v>3</v>
      </c>
      <c r="Q414" s="1">
        <v>4</v>
      </c>
      <c r="R414" s="1">
        <v>3</v>
      </c>
      <c r="S414" s="1">
        <v>2</v>
      </c>
      <c r="T414" s="1">
        <v>2</v>
      </c>
      <c r="U414" s="1">
        <v>4</v>
      </c>
      <c r="V414" s="1">
        <v>3</v>
      </c>
      <c r="W414">
        <v>3</v>
      </c>
      <c r="X414" s="1">
        <v>4</v>
      </c>
      <c r="Y414" t="s">
        <v>1876</v>
      </c>
      <c r="Z414" t="s">
        <v>1877</v>
      </c>
    </row>
    <row r="415" spans="1:26" x14ac:dyDescent="0.25">
      <c r="A415" t="s">
        <v>24</v>
      </c>
      <c r="B415" t="s">
        <v>609</v>
      </c>
      <c r="C415" t="s">
        <v>29</v>
      </c>
      <c r="D415" t="s">
        <v>610</v>
      </c>
      <c r="E415" t="s">
        <v>611</v>
      </c>
      <c r="F415" t="s">
        <v>37</v>
      </c>
      <c r="G415" t="s">
        <v>30</v>
      </c>
      <c r="H415" s="1">
        <v>7</v>
      </c>
      <c r="I415" s="1">
        <v>3</v>
      </c>
      <c r="J415" s="1">
        <v>3</v>
      </c>
      <c r="K415" s="1">
        <v>1</v>
      </c>
      <c r="L415" s="1">
        <v>3</v>
      </c>
      <c r="M415" s="1">
        <v>3</v>
      </c>
      <c r="N415" s="1">
        <v>3</v>
      </c>
      <c r="O415" s="1">
        <v>3</v>
      </c>
      <c r="P415" s="1">
        <v>3</v>
      </c>
      <c r="Q415" s="1">
        <v>4</v>
      </c>
      <c r="R415" s="1">
        <v>3</v>
      </c>
      <c r="S415" s="1">
        <v>2</v>
      </c>
      <c r="T415" s="1">
        <v>2</v>
      </c>
      <c r="U415" s="1">
        <v>4</v>
      </c>
      <c r="V415" s="1">
        <v>3</v>
      </c>
      <c r="W415">
        <v>3</v>
      </c>
      <c r="X415" s="1">
        <v>4</v>
      </c>
      <c r="Y415" t="s">
        <v>1876</v>
      </c>
      <c r="Z415" t="s">
        <v>1877</v>
      </c>
    </row>
    <row r="416" spans="1:26" x14ac:dyDescent="0.25">
      <c r="A416" t="s">
        <v>24</v>
      </c>
      <c r="C416" t="s">
        <v>25</v>
      </c>
      <c r="E416" t="s">
        <v>42</v>
      </c>
      <c r="F416" t="s">
        <v>27</v>
      </c>
      <c r="G416" t="s">
        <v>28</v>
      </c>
      <c r="H416" s="1">
        <v>7</v>
      </c>
      <c r="I416" s="1">
        <v>3</v>
      </c>
      <c r="J416" s="1">
        <v>3</v>
      </c>
      <c r="K416" s="1">
        <v>1</v>
      </c>
      <c r="L416" s="1">
        <v>3</v>
      </c>
      <c r="M416" s="1">
        <v>3</v>
      </c>
      <c r="N416" s="1">
        <v>3</v>
      </c>
      <c r="O416" s="1">
        <v>3</v>
      </c>
      <c r="P416">
        <v>3</v>
      </c>
      <c r="Q416" s="1">
        <v>4</v>
      </c>
      <c r="R416" s="1">
        <v>3</v>
      </c>
      <c r="S416" s="1">
        <v>2</v>
      </c>
      <c r="T416" s="1">
        <v>2</v>
      </c>
      <c r="U416" s="1">
        <v>4</v>
      </c>
      <c r="V416" s="1">
        <v>3</v>
      </c>
      <c r="W416">
        <v>3</v>
      </c>
      <c r="X416" s="1">
        <v>4</v>
      </c>
      <c r="Y416" t="s">
        <v>1876</v>
      </c>
      <c r="Z416" t="s">
        <v>1877</v>
      </c>
    </row>
    <row r="417" spans="1:26" ht="255" x14ac:dyDescent="0.25">
      <c r="A417" t="s">
        <v>24</v>
      </c>
      <c r="B417" s="5" t="s">
        <v>612</v>
      </c>
      <c r="C417" t="s">
        <v>29</v>
      </c>
      <c r="D417" t="s">
        <v>613</v>
      </c>
      <c r="E417" t="s">
        <v>33</v>
      </c>
      <c r="F417" t="s">
        <v>27</v>
      </c>
      <c r="G417" t="s">
        <v>28</v>
      </c>
      <c r="H417" s="1">
        <v>7</v>
      </c>
      <c r="I417" s="1">
        <v>3</v>
      </c>
      <c r="J417" s="1">
        <v>3</v>
      </c>
      <c r="K417" s="1">
        <v>1</v>
      </c>
      <c r="L417" s="1">
        <v>3</v>
      </c>
      <c r="M417" s="1">
        <v>3</v>
      </c>
      <c r="N417" s="1">
        <v>3</v>
      </c>
      <c r="O417" s="1">
        <v>3</v>
      </c>
      <c r="P417">
        <v>3</v>
      </c>
      <c r="Q417" s="1">
        <v>4</v>
      </c>
      <c r="R417" s="1">
        <v>3</v>
      </c>
      <c r="S417" s="1">
        <v>2</v>
      </c>
      <c r="T417" s="1">
        <v>2</v>
      </c>
      <c r="U417" s="1">
        <v>4</v>
      </c>
      <c r="V417" s="1">
        <v>3</v>
      </c>
      <c r="W417">
        <v>3</v>
      </c>
      <c r="X417" s="1">
        <v>4</v>
      </c>
      <c r="Y417" t="s">
        <v>1876</v>
      </c>
      <c r="Z417" t="s">
        <v>1877</v>
      </c>
    </row>
    <row r="418" spans="1:26" x14ac:dyDescent="0.25">
      <c r="A418" t="s">
        <v>24</v>
      </c>
      <c r="C418" t="s">
        <v>32</v>
      </c>
      <c r="D418" t="s">
        <v>614</v>
      </c>
      <c r="E418" t="s">
        <v>615</v>
      </c>
      <c r="F418" t="s">
        <v>27</v>
      </c>
      <c r="G418" t="s">
        <v>100</v>
      </c>
      <c r="H418" s="1">
        <v>7</v>
      </c>
      <c r="I418" s="1">
        <v>3</v>
      </c>
      <c r="J418" s="1">
        <v>3</v>
      </c>
      <c r="K418" s="1">
        <v>1</v>
      </c>
      <c r="L418" s="1">
        <v>3</v>
      </c>
      <c r="M418" s="1">
        <v>3</v>
      </c>
      <c r="N418" s="1">
        <v>3</v>
      </c>
      <c r="O418" s="1">
        <v>3</v>
      </c>
      <c r="P418">
        <v>3</v>
      </c>
      <c r="Q418" s="1">
        <v>4</v>
      </c>
      <c r="R418" s="1">
        <v>3</v>
      </c>
      <c r="S418" s="1">
        <v>2</v>
      </c>
      <c r="T418" s="1">
        <v>2</v>
      </c>
      <c r="U418" s="1">
        <v>4</v>
      </c>
      <c r="V418" s="1">
        <v>3</v>
      </c>
      <c r="W418">
        <v>3</v>
      </c>
      <c r="X418" s="1">
        <v>4</v>
      </c>
      <c r="Y418" t="s">
        <v>1876</v>
      </c>
      <c r="Z418" t="s">
        <v>1877</v>
      </c>
    </row>
    <row r="419" spans="1:26" x14ac:dyDescent="0.25">
      <c r="A419" t="s">
        <v>24</v>
      </c>
      <c r="C419" t="s">
        <v>29</v>
      </c>
      <c r="E419" t="s">
        <v>616</v>
      </c>
      <c r="F419" t="s">
        <v>37</v>
      </c>
      <c r="G419" t="s">
        <v>53</v>
      </c>
      <c r="H419" s="1">
        <v>7</v>
      </c>
      <c r="I419" s="1">
        <v>3</v>
      </c>
      <c r="J419" s="1">
        <v>3</v>
      </c>
      <c r="K419" s="1">
        <v>1</v>
      </c>
      <c r="L419" s="1">
        <v>3</v>
      </c>
      <c r="M419" s="1">
        <v>3</v>
      </c>
      <c r="N419" s="1">
        <v>3</v>
      </c>
      <c r="O419" s="1">
        <v>3</v>
      </c>
      <c r="P419">
        <v>3</v>
      </c>
      <c r="Q419" s="1">
        <v>4</v>
      </c>
      <c r="R419" s="1">
        <v>3</v>
      </c>
      <c r="S419" s="1">
        <v>2</v>
      </c>
      <c r="T419" s="1">
        <v>2</v>
      </c>
      <c r="U419" s="1">
        <v>4</v>
      </c>
      <c r="V419" s="1">
        <v>3</v>
      </c>
      <c r="W419">
        <v>3</v>
      </c>
      <c r="X419" s="1">
        <v>4</v>
      </c>
      <c r="Y419" t="s">
        <v>1876</v>
      </c>
      <c r="Z419" t="s">
        <v>1877</v>
      </c>
    </row>
    <row r="420" spans="1:26" ht="75" x14ac:dyDescent="0.25">
      <c r="A420" t="s">
        <v>24</v>
      </c>
      <c r="B420" s="5" t="s">
        <v>617</v>
      </c>
      <c r="C420" t="s">
        <v>29</v>
      </c>
      <c r="D420" t="s">
        <v>618</v>
      </c>
      <c r="E420" t="s">
        <v>73</v>
      </c>
      <c r="F420" t="s">
        <v>27</v>
      </c>
      <c r="G420" t="s">
        <v>30</v>
      </c>
      <c r="H420" s="1">
        <v>7</v>
      </c>
      <c r="I420" s="1">
        <v>3</v>
      </c>
      <c r="J420" s="1">
        <v>3</v>
      </c>
      <c r="K420" s="1">
        <v>1</v>
      </c>
      <c r="L420" s="1">
        <v>3</v>
      </c>
      <c r="M420" s="1">
        <v>3</v>
      </c>
      <c r="N420" s="1">
        <v>3</v>
      </c>
      <c r="O420" s="1">
        <v>3</v>
      </c>
      <c r="P420">
        <v>3</v>
      </c>
      <c r="Q420" s="1">
        <v>4</v>
      </c>
      <c r="R420" s="1">
        <v>3</v>
      </c>
      <c r="S420" s="1">
        <v>2</v>
      </c>
      <c r="T420" s="1">
        <v>2</v>
      </c>
      <c r="U420" s="1">
        <v>4</v>
      </c>
      <c r="V420" s="1">
        <v>3</v>
      </c>
      <c r="W420">
        <v>3</v>
      </c>
      <c r="X420" s="1">
        <v>4</v>
      </c>
      <c r="Y420" t="s">
        <v>1876</v>
      </c>
      <c r="Z420" t="s">
        <v>1877</v>
      </c>
    </row>
    <row r="421" spans="1:26" x14ac:dyDescent="0.25">
      <c r="A421" t="s">
        <v>24</v>
      </c>
      <c r="C421" t="s">
        <v>32</v>
      </c>
      <c r="D421" t="s">
        <v>619</v>
      </c>
      <c r="E421" t="s">
        <v>40</v>
      </c>
      <c r="F421" t="s">
        <v>27</v>
      </c>
      <c r="G421" t="s">
        <v>30</v>
      </c>
      <c r="H421" s="1">
        <v>7</v>
      </c>
      <c r="I421" s="1">
        <v>3</v>
      </c>
      <c r="J421" s="1">
        <v>3</v>
      </c>
      <c r="K421" s="1">
        <v>1</v>
      </c>
      <c r="L421" s="1">
        <v>3</v>
      </c>
      <c r="M421" s="1">
        <v>3</v>
      </c>
      <c r="N421" s="1">
        <v>3</v>
      </c>
      <c r="O421" s="1">
        <v>3</v>
      </c>
      <c r="P421">
        <v>3</v>
      </c>
      <c r="Q421" s="1">
        <v>4</v>
      </c>
      <c r="R421" s="1">
        <v>3</v>
      </c>
      <c r="S421" s="1">
        <v>2</v>
      </c>
      <c r="T421" s="1">
        <v>2</v>
      </c>
      <c r="U421" s="1">
        <v>4</v>
      </c>
      <c r="V421" s="1">
        <v>3</v>
      </c>
      <c r="W421">
        <v>3</v>
      </c>
      <c r="X421" s="1">
        <v>4</v>
      </c>
      <c r="Y421" t="s">
        <v>1876</v>
      </c>
      <c r="Z421" t="s">
        <v>1877</v>
      </c>
    </row>
    <row r="422" spans="1:26" ht="180" x14ac:dyDescent="0.25">
      <c r="A422" t="s">
        <v>24</v>
      </c>
      <c r="B422" s="5" t="s">
        <v>620</v>
      </c>
      <c r="C422" t="s">
        <v>29</v>
      </c>
      <c r="D422" t="s">
        <v>621</v>
      </c>
      <c r="E422" t="s">
        <v>456</v>
      </c>
      <c r="F422" t="s">
        <v>27</v>
      </c>
      <c r="G422" t="s">
        <v>28</v>
      </c>
      <c r="H422" s="1">
        <v>7</v>
      </c>
      <c r="I422" s="1">
        <v>3</v>
      </c>
      <c r="J422" s="1">
        <v>3</v>
      </c>
      <c r="K422" s="1">
        <v>1</v>
      </c>
      <c r="L422" s="1">
        <v>3</v>
      </c>
      <c r="M422" s="1">
        <v>3</v>
      </c>
      <c r="N422" s="1">
        <v>3</v>
      </c>
      <c r="O422" s="1">
        <v>3</v>
      </c>
      <c r="P422">
        <v>3</v>
      </c>
      <c r="Q422" s="1">
        <v>4</v>
      </c>
      <c r="R422" s="1">
        <v>3</v>
      </c>
      <c r="S422" s="1">
        <v>2</v>
      </c>
      <c r="T422" s="1">
        <v>2</v>
      </c>
      <c r="U422" s="1">
        <v>4</v>
      </c>
      <c r="V422" s="1">
        <v>3</v>
      </c>
      <c r="W422">
        <v>3</v>
      </c>
      <c r="X422" s="1">
        <v>4</v>
      </c>
      <c r="Y422" t="s">
        <v>1876</v>
      </c>
      <c r="Z422" t="s">
        <v>1877</v>
      </c>
    </row>
    <row r="423" spans="1:26" x14ac:dyDescent="0.25">
      <c r="A423" t="s">
        <v>24</v>
      </c>
      <c r="C423" t="s">
        <v>25</v>
      </c>
      <c r="D423" t="s">
        <v>622</v>
      </c>
      <c r="E423" t="s">
        <v>456</v>
      </c>
      <c r="F423" t="s">
        <v>27</v>
      </c>
      <c r="G423" t="s">
        <v>53</v>
      </c>
      <c r="H423" s="1">
        <v>7</v>
      </c>
      <c r="I423" s="1">
        <v>3</v>
      </c>
      <c r="J423" s="1">
        <v>3</v>
      </c>
      <c r="K423" s="1">
        <v>1</v>
      </c>
      <c r="L423" s="1">
        <v>3</v>
      </c>
      <c r="M423" s="1">
        <v>3</v>
      </c>
      <c r="N423" s="1">
        <v>3</v>
      </c>
      <c r="O423" s="1">
        <v>3</v>
      </c>
      <c r="P423">
        <v>3</v>
      </c>
      <c r="Q423" s="1">
        <v>4</v>
      </c>
      <c r="R423" s="1">
        <v>3</v>
      </c>
      <c r="S423" s="1">
        <v>2</v>
      </c>
      <c r="T423" s="1">
        <v>2</v>
      </c>
      <c r="U423" s="1">
        <v>4</v>
      </c>
      <c r="V423" s="1">
        <v>3</v>
      </c>
      <c r="W423">
        <v>3</v>
      </c>
      <c r="X423" s="1">
        <v>4</v>
      </c>
      <c r="Y423" t="s">
        <v>1876</v>
      </c>
      <c r="Z423" t="s">
        <v>1877</v>
      </c>
    </row>
    <row r="424" spans="1:26" x14ac:dyDescent="0.25">
      <c r="A424" t="s">
        <v>24</v>
      </c>
      <c r="B424" t="s">
        <v>623</v>
      </c>
      <c r="C424" t="s">
        <v>56</v>
      </c>
      <c r="D424" t="s">
        <v>624</v>
      </c>
      <c r="E424" t="s">
        <v>625</v>
      </c>
      <c r="F424" t="s">
        <v>37</v>
      </c>
      <c r="G424" t="s">
        <v>47</v>
      </c>
      <c r="H424" s="1">
        <v>7</v>
      </c>
      <c r="I424" s="1">
        <v>3</v>
      </c>
      <c r="J424" s="1">
        <v>3</v>
      </c>
      <c r="K424" s="1">
        <v>1</v>
      </c>
      <c r="L424" s="1">
        <v>3</v>
      </c>
      <c r="M424" s="1">
        <v>3</v>
      </c>
      <c r="N424" s="1">
        <v>3</v>
      </c>
      <c r="O424" s="1">
        <v>3</v>
      </c>
      <c r="P424">
        <v>3</v>
      </c>
      <c r="Q424" s="1">
        <v>4</v>
      </c>
      <c r="R424" s="1">
        <v>3</v>
      </c>
      <c r="S424" s="1">
        <v>2</v>
      </c>
      <c r="T424" s="1">
        <v>2</v>
      </c>
      <c r="U424" s="1">
        <v>4</v>
      </c>
      <c r="V424" s="1">
        <v>3</v>
      </c>
      <c r="W424">
        <v>3</v>
      </c>
      <c r="X424" s="1">
        <v>4</v>
      </c>
      <c r="Y424" t="s">
        <v>1876</v>
      </c>
      <c r="Z424" t="s">
        <v>1877</v>
      </c>
    </row>
    <row r="425" spans="1:26" x14ac:dyDescent="0.25">
      <c r="A425" t="s">
        <v>24</v>
      </c>
      <c r="B425" t="s">
        <v>626</v>
      </c>
      <c r="C425" t="s">
        <v>25</v>
      </c>
      <c r="E425" t="s">
        <v>42</v>
      </c>
      <c r="F425" t="s">
        <v>37</v>
      </c>
      <c r="G425" t="s">
        <v>30</v>
      </c>
      <c r="H425" s="1">
        <v>7</v>
      </c>
      <c r="I425" s="1">
        <v>3</v>
      </c>
      <c r="J425" s="1">
        <v>3</v>
      </c>
      <c r="K425" s="1">
        <v>1</v>
      </c>
      <c r="L425" s="1">
        <v>3</v>
      </c>
      <c r="M425" s="1">
        <v>3</v>
      </c>
      <c r="N425" s="1">
        <v>3</v>
      </c>
      <c r="O425" s="1">
        <v>3</v>
      </c>
      <c r="P425">
        <v>3</v>
      </c>
      <c r="Q425" s="1">
        <v>4</v>
      </c>
      <c r="R425" s="1">
        <v>3</v>
      </c>
      <c r="S425" s="1">
        <v>2</v>
      </c>
      <c r="T425" s="1">
        <v>2</v>
      </c>
      <c r="U425" s="1">
        <v>4</v>
      </c>
      <c r="V425" s="1">
        <v>3</v>
      </c>
      <c r="W425">
        <v>3</v>
      </c>
      <c r="X425" s="1">
        <v>4</v>
      </c>
      <c r="Y425" t="s">
        <v>1876</v>
      </c>
      <c r="Z425" t="s">
        <v>1877</v>
      </c>
    </row>
    <row r="426" spans="1:26" ht="210" x14ac:dyDescent="0.25">
      <c r="A426" t="s">
        <v>24</v>
      </c>
      <c r="B426" s="5" t="s">
        <v>627</v>
      </c>
      <c r="C426" t="s">
        <v>25</v>
      </c>
      <c r="D426" t="s">
        <v>628</v>
      </c>
      <c r="E426" t="s">
        <v>73</v>
      </c>
      <c r="F426" t="s">
        <v>27</v>
      </c>
      <c r="G426" t="s">
        <v>47</v>
      </c>
      <c r="H426" s="1">
        <v>7</v>
      </c>
      <c r="I426" s="1">
        <v>3</v>
      </c>
      <c r="J426" s="1">
        <v>3</v>
      </c>
      <c r="K426" s="1">
        <v>1</v>
      </c>
      <c r="L426" s="1">
        <v>3</v>
      </c>
      <c r="M426" s="1">
        <v>3</v>
      </c>
      <c r="N426" s="1">
        <v>3</v>
      </c>
      <c r="O426" s="1">
        <v>3</v>
      </c>
      <c r="P426">
        <v>3</v>
      </c>
      <c r="Q426" s="1">
        <v>4</v>
      </c>
      <c r="R426" s="1">
        <v>3</v>
      </c>
      <c r="S426" s="1">
        <v>2</v>
      </c>
      <c r="T426" s="1">
        <v>2</v>
      </c>
      <c r="U426" s="1">
        <v>4</v>
      </c>
      <c r="V426" s="1">
        <v>3</v>
      </c>
      <c r="W426">
        <v>3</v>
      </c>
      <c r="X426" s="1">
        <v>4</v>
      </c>
      <c r="Y426" t="s">
        <v>1876</v>
      </c>
      <c r="Z426" t="s">
        <v>1877</v>
      </c>
    </row>
    <row r="427" spans="1:26" x14ac:dyDescent="0.25">
      <c r="A427" t="s">
        <v>24</v>
      </c>
      <c r="C427" t="s">
        <v>32</v>
      </c>
      <c r="E427" t="s">
        <v>629</v>
      </c>
      <c r="F427" t="s">
        <v>27</v>
      </c>
      <c r="G427" t="s">
        <v>47</v>
      </c>
      <c r="H427" s="1">
        <v>7</v>
      </c>
      <c r="I427" s="1">
        <v>3</v>
      </c>
      <c r="J427" s="1">
        <v>3</v>
      </c>
      <c r="K427" s="1">
        <v>1</v>
      </c>
      <c r="L427">
        <v>3</v>
      </c>
      <c r="M427" s="1">
        <v>3</v>
      </c>
      <c r="N427" s="1">
        <v>3</v>
      </c>
      <c r="O427" s="1">
        <v>3</v>
      </c>
      <c r="P427">
        <v>3</v>
      </c>
      <c r="Q427" s="1">
        <v>4</v>
      </c>
      <c r="R427" s="1">
        <v>3</v>
      </c>
      <c r="S427" s="1">
        <v>2</v>
      </c>
      <c r="T427" s="1">
        <v>2</v>
      </c>
      <c r="U427" s="1">
        <v>4</v>
      </c>
      <c r="V427" s="1">
        <v>3</v>
      </c>
      <c r="W427">
        <v>3</v>
      </c>
      <c r="X427" s="1">
        <v>4</v>
      </c>
      <c r="Y427" t="s">
        <v>1876</v>
      </c>
      <c r="Z427" t="s">
        <v>1877</v>
      </c>
    </row>
    <row r="428" spans="1:26" x14ac:dyDescent="0.25">
      <c r="A428" t="s">
        <v>24</v>
      </c>
      <c r="B428" t="s">
        <v>630</v>
      </c>
      <c r="C428" t="s">
        <v>29</v>
      </c>
      <c r="D428" t="s">
        <v>631</v>
      </c>
      <c r="E428" t="s">
        <v>632</v>
      </c>
      <c r="F428" t="s">
        <v>27</v>
      </c>
      <c r="G428" t="s">
        <v>30</v>
      </c>
      <c r="H428" s="1">
        <v>7</v>
      </c>
      <c r="I428" s="1">
        <v>3</v>
      </c>
      <c r="J428" s="1">
        <v>3</v>
      </c>
      <c r="K428" s="1">
        <v>1</v>
      </c>
      <c r="L428">
        <v>3</v>
      </c>
      <c r="M428" s="1">
        <v>3</v>
      </c>
      <c r="N428" s="1">
        <v>3</v>
      </c>
      <c r="O428" s="1">
        <v>3</v>
      </c>
      <c r="P428">
        <v>3</v>
      </c>
      <c r="Q428" s="1">
        <v>4</v>
      </c>
      <c r="R428" s="1">
        <v>3</v>
      </c>
      <c r="S428" s="1">
        <v>2</v>
      </c>
      <c r="T428" s="1">
        <v>2</v>
      </c>
      <c r="U428" s="1">
        <v>4</v>
      </c>
      <c r="V428" s="1">
        <v>3</v>
      </c>
      <c r="W428">
        <v>3</v>
      </c>
      <c r="X428" s="1">
        <v>4</v>
      </c>
      <c r="Y428" t="s">
        <v>1876</v>
      </c>
      <c r="Z428" t="s">
        <v>1877</v>
      </c>
    </row>
    <row r="429" spans="1:26" x14ac:dyDescent="0.25">
      <c r="A429" t="s">
        <v>24</v>
      </c>
      <c r="B429" t="s">
        <v>633</v>
      </c>
      <c r="C429" t="s">
        <v>32</v>
      </c>
      <c r="D429" t="s">
        <v>634</v>
      </c>
      <c r="E429" t="s">
        <v>33</v>
      </c>
      <c r="F429" t="s">
        <v>27</v>
      </c>
      <c r="G429" t="s">
        <v>30</v>
      </c>
      <c r="H429" s="1">
        <v>7</v>
      </c>
      <c r="I429" s="1">
        <v>3</v>
      </c>
      <c r="J429" s="1">
        <v>3</v>
      </c>
      <c r="K429" s="1">
        <v>1</v>
      </c>
      <c r="L429">
        <v>3</v>
      </c>
      <c r="M429" s="1">
        <v>3</v>
      </c>
      <c r="N429" s="1">
        <v>3</v>
      </c>
      <c r="O429" s="1">
        <v>3</v>
      </c>
      <c r="P429">
        <v>3</v>
      </c>
      <c r="Q429" s="1">
        <v>4</v>
      </c>
      <c r="R429" s="1">
        <v>3</v>
      </c>
      <c r="S429" s="1">
        <v>2</v>
      </c>
      <c r="T429" s="1">
        <v>2</v>
      </c>
      <c r="U429" s="1">
        <v>4</v>
      </c>
      <c r="V429" s="1">
        <v>3</v>
      </c>
      <c r="W429">
        <v>3</v>
      </c>
      <c r="X429" s="1">
        <v>4</v>
      </c>
      <c r="Y429" t="s">
        <v>1876</v>
      </c>
      <c r="Z429" t="s">
        <v>1877</v>
      </c>
    </row>
    <row r="430" spans="1:26" ht="135" x14ac:dyDescent="0.25">
      <c r="A430" t="s">
        <v>24</v>
      </c>
      <c r="B430" s="5" t="s">
        <v>635</v>
      </c>
      <c r="C430" t="s">
        <v>29</v>
      </c>
      <c r="D430" t="s">
        <v>636</v>
      </c>
      <c r="E430" t="s">
        <v>637</v>
      </c>
      <c r="F430" t="s">
        <v>27</v>
      </c>
      <c r="G430" t="s">
        <v>53</v>
      </c>
      <c r="H430" s="1">
        <v>7</v>
      </c>
      <c r="I430" s="1">
        <v>3</v>
      </c>
      <c r="J430" s="1">
        <v>3</v>
      </c>
      <c r="K430" s="1">
        <v>1</v>
      </c>
      <c r="L430">
        <v>3</v>
      </c>
      <c r="M430" s="1">
        <v>3</v>
      </c>
      <c r="N430" s="1">
        <v>3</v>
      </c>
      <c r="O430" s="1">
        <v>3</v>
      </c>
      <c r="P430">
        <v>3</v>
      </c>
      <c r="Q430" s="1">
        <v>4</v>
      </c>
      <c r="R430" s="1">
        <v>3</v>
      </c>
      <c r="S430" s="1">
        <v>2</v>
      </c>
      <c r="T430" s="1">
        <v>2</v>
      </c>
      <c r="U430" s="1">
        <v>4</v>
      </c>
      <c r="V430" s="1">
        <v>3</v>
      </c>
      <c r="W430">
        <v>3</v>
      </c>
      <c r="X430" s="1">
        <v>4</v>
      </c>
      <c r="Y430" t="s">
        <v>1876</v>
      </c>
      <c r="Z430" t="s">
        <v>1877</v>
      </c>
    </row>
    <row r="431" spans="1:26" x14ac:dyDescent="0.25">
      <c r="A431" t="s">
        <v>24</v>
      </c>
      <c r="C431" t="s">
        <v>56</v>
      </c>
      <c r="E431" t="s">
        <v>638</v>
      </c>
      <c r="F431" t="s">
        <v>37</v>
      </c>
      <c r="G431" t="s">
        <v>30</v>
      </c>
      <c r="H431" s="1">
        <v>7</v>
      </c>
      <c r="I431" s="1">
        <v>3</v>
      </c>
      <c r="J431" s="1">
        <v>3</v>
      </c>
      <c r="K431" s="1">
        <v>1</v>
      </c>
      <c r="L431">
        <v>3</v>
      </c>
      <c r="M431" s="1">
        <v>3</v>
      </c>
      <c r="N431" s="1">
        <v>3</v>
      </c>
      <c r="O431" s="1">
        <v>3</v>
      </c>
      <c r="P431">
        <v>3</v>
      </c>
      <c r="Q431" s="1">
        <v>4</v>
      </c>
      <c r="R431" s="1">
        <v>3</v>
      </c>
      <c r="S431" s="1">
        <v>2</v>
      </c>
      <c r="T431" s="1">
        <v>2</v>
      </c>
      <c r="U431" s="1">
        <v>4</v>
      </c>
      <c r="V431" s="1">
        <v>3</v>
      </c>
      <c r="W431">
        <v>3</v>
      </c>
      <c r="X431" s="1">
        <v>4</v>
      </c>
      <c r="Y431" t="s">
        <v>1876</v>
      </c>
      <c r="Z431" t="s">
        <v>1877</v>
      </c>
    </row>
    <row r="432" spans="1:26" x14ac:dyDescent="0.25">
      <c r="A432" t="s">
        <v>24</v>
      </c>
      <c r="C432" t="s">
        <v>56</v>
      </c>
      <c r="E432" t="s">
        <v>60</v>
      </c>
      <c r="F432" t="s">
        <v>27</v>
      </c>
      <c r="G432" t="s">
        <v>30</v>
      </c>
      <c r="H432" s="1">
        <v>7</v>
      </c>
      <c r="I432" s="1">
        <v>3</v>
      </c>
      <c r="J432" s="1">
        <v>3</v>
      </c>
      <c r="K432" s="1">
        <v>1</v>
      </c>
      <c r="L432">
        <v>3</v>
      </c>
      <c r="M432" s="1">
        <v>3</v>
      </c>
      <c r="N432" s="1">
        <v>3</v>
      </c>
      <c r="O432" s="1">
        <v>3</v>
      </c>
      <c r="P432">
        <v>3</v>
      </c>
      <c r="Q432" s="1">
        <v>4</v>
      </c>
      <c r="R432" s="1">
        <v>3</v>
      </c>
      <c r="S432" s="1">
        <v>2</v>
      </c>
      <c r="T432" s="1">
        <v>2</v>
      </c>
      <c r="U432" s="1">
        <v>4</v>
      </c>
      <c r="V432" s="1">
        <v>3</v>
      </c>
      <c r="W432">
        <v>3</v>
      </c>
      <c r="X432" s="1">
        <v>4</v>
      </c>
      <c r="Y432" t="s">
        <v>1876</v>
      </c>
      <c r="Z432" t="s">
        <v>1877</v>
      </c>
    </row>
    <row r="433" spans="1:26" ht="105" x14ac:dyDescent="0.25">
      <c r="A433" t="s">
        <v>24</v>
      </c>
      <c r="B433" s="5" t="s">
        <v>1879</v>
      </c>
      <c r="C433" t="s">
        <v>29</v>
      </c>
      <c r="D433" t="s">
        <v>639</v>
      </c>
      <c r="E433" t="s">
        <v>182</v>
      </c>
      <c r="F433" t="s">
        <v>37</v>
      </c>
      <c r="G433" t="s">
        <v>43</v>
      </c>
      <c r="H433" s="1">
        <v>7</v>
      </c>
      <c r="I433" s="1">
        <v>3</v>
      </c>
      <c r="J433" s="1">
        <v>3</v>
      </c>
      <c r="K433" s="1">
        <v>1</v>
      </c>
      <c r="L433">
        <v>3</v>
      </c>
      <c r="M433" s="1">
        <v>3</v>
      </c>
      <c r="N433" s="1">
        <v>3</v>
      </c>
      <c r="O433" s="1">
        <v>3</v>
      </c>
      <c r="P433">
        <v>3</v>
      </c>
      <c r="Q433" s="1">
        <v>4</v>
      </c>
      <c r="R433" s="1">
        <v>3</v>
      </c>
      <c r="S433" s="1">
        <v>2</v>
      </c>
      <c r="T433" s="1">
        <v>2</v>
      </c>
      <c r="U433" s="1">
        <v>4</v>
      </c>
      <c r="V433" s="1">
        <v>3</v>
      </c>
      <c r="W433">
        <v>3</v>
      </c>
      <c r="X433" s="1">
        <v>4</v>
      </c>
      <c r="Y433" t="s">
        <v>1876</v>
      </c>
      <c r="Z433" t="s">
        <v>1877</v>
      </c>
    </row>
    <row r="434" spans="1:26" x14ac:dyDescent="0.25">
      <c r="A434" t="s">
        <v>24</v>
      </c>
      <c r="B434" t="s">
        <v>640</v>
      </c>
      <c r="C434" t="s">
        <v>29</v>
      </c>
      <c r="E434" t="s">
        <v>641</v>
      </c>
      <c r="F434" t="s">
        <v>37</v>
      </c>
      <c r="G434" t="s">
        <v>100</v>
      </c>
      <c r="H434" s="1">
        <v>7</v>
      </c>
      <c r="I434" s="1">
        <v>3</v>
      </c>
      <c r="J434" s="1">
        <v>3</v>
      </c>
      <c r="K434" s="1">
        <v>1</v>
      </c>
      <c r="L434">
        <v>3</v>
      </c>
      <c r="M434" s="1">
        <v>3</v>
      </c>
      <c r="N434" s="1">
        <v>3</v>
      </c>
      <c r="O434" s="1">
        <v>3</v>
      </c>
      <c r="P434">
        <v>3</v>
      </c>
      <c r="Q434" s="1">
        <v>4</v>
      </c>
      <c r="R434" s="1">
        <v>3</v>
      </c>
      <c r="S434" s="1">
        <v>2</v>
      </c>
      <c r="T434" s="1">
        <v>2</v>
      </c>
      <c r="U434" s="1">
        <v>4</v>
      </c>
      <c r="V434" s="1">
        <v>3</v>
      </c>
      <c r="W434">
        <v>3</v>
      </c>
      <c r="X434" s="1">
        <v>4</v>
      </c>
      <c r="Y434" t="s">
        <v>1876</v>
      </c>
      <c r="Z434" t="s">
        <v>1877</v>
      </c>
    </row>
    <row r="435" spans="1:26" ht="409.5" x14ac:dyDescent="0.25">
      <c r="A435" t="s">
        <v>24</v>
      </c>
      <c r="B435" s="5" t="s">
        <v>642</v>
      </c>
      <c r="C435" t="s">
        <v>32</v>
      </c>
      <c r="D435" t="s">
        <v>643</v>
      </c>
      <c r="E435" t="s">
        <v>60</v>
      </c>
      <c r="F435" t="s">
        <v>27</v>
      </c>
      <c r="G435" t="s">
        <v>30</v>
      </c>
      <c r="H435" s="1">
        <v>7</v>
      </c>
      <c r="I435" s="1">
        <v>3</v>
      </c>
      <c r="J435" s="1">
        <v>3</v>
      </c>
      <c r="K435" s="1">
        <v>1</v>
      </c>
      <c r="L435">
        <v>3</v>
      </c>
      <c r="M435" s="1">
        <v>3</v>
      </c>
      <c r="N435" s="1">
        <v>3</v>
      </c>
      <c r="O435" s="1">
        <v>3</v>
      </c>
      <c r="P435">
        <v>3</v>
      </c>
      <c r="Q435" s="1">
        <v>4</v>
      </c>
      <c r="R435" s="1">
        <v>3</v>
      </c>
      <c r="S435" s="1">
        <v>2</v>
      </c>
      <c r="T435" s="1">
        <v>2</v>
      </c>
      <c r="U435" s="1">
        <v>4</v>
      </c>
      <c r="V435" s="1">
        <v>3</v>
      </c>
      <c r="W435">
        <v>3</v>
      </c>
      <c r="X435" s="1">
        <v>4</v>
      </c>
      <c r="Y435" t="s">
        <v>1876</v>
      </c>
      <c r="Z435" t="s">
        <v>1877</v>
      </c>
    </row>
    <row r="436" spans="1:26" ht="345" x14ac:dyDescent="0.25">
      <c r="A436" t="s">
        <v>24</v>
      </c>
      <c r="B436" s="5" t="s">
        <v>644</v>
      </c>
      <c r="C436" t="s">
        <v>25</v>
      </c>
      <c r="D436" t="s">
        <v>645</v>
      </c>
      <c r="E436" t="s">
        <v>42</v>
      </c>
      <c r="F436" t="s">
        <v>27</v>
      </c>
      <c r="G436" t="s">
        <v>30</v>
      </c>
      <c r="H436" s="1">
        <v>7</v>
      </c>
      <c r="I436" s="1">
        <v>3</v>
      </c>
      <c r="J436" s="1">
        <v>3</v>
      </c>
      <c r="K436" s="1">
        <v>1</v>
      </c>
      <c r="L436">
        <v>3</v>
      </c>
      <c r="M436" s="1">
        <v>3</v>
      </c>
      <c r="N436" s="1">
        <v>3</v>
      </c>
      <c r="O436" s="1">
        <v>3</v>
      </c>
      <c r="P436">
        <v>3</v>
      </c>
      <c r="Q436" s="1">
        <v>4</v>
      </c>
      <c r="R436" s="1">
        <v>3</v>
      </c>
      <c r="S436" s="1">
        <v>2</v>
      </c>
      <c r="T436" s="1">
        <v>2</v>
      </c>
      <c r="U436" s="1">
        <v>4</v>
      </c>
      <c r="V436" s="1">
        <v>3</v>
      </c>
      <c r="W436">
        <v>3</v>
      </c>
      <c r="X436" s="1">
        <v>4</v>
      </c>
      <c r="Y436" t="s">
        <v>1876</v>
      </c>
      <c r="Z436" t="s">
        <v>1877</v>
      </c>
    </row>
    <row r="437" spans="1:26" ht="120" x14ac:dyDescent="0.25">
      <c r="A437" t="s">
        <v>24</v>
      </c>
      <c r="B437" s="5" t="s">
        <v>646</v>
      </c>
      <c r="C437" t="s">
        <v>56</v>
      </c>
      <c r="E437" t="s">
        <v>647</v>
      </c>
      <c r="F437" t="s">
        <v>27</v>
      </c>
      <c r="G437" t="s">
        <v>30</v>
      </c>
      <c r="H437" s="1">
        <v>7</v>
      </c>
      <c r="I437" s="1">
        <v>3</v>
      </c>
      <c r="J437" s="1">
        <v>3</v>
      </c>
      <c r="K437" s="1">
        <v>1</v>
      </c>
      <c r="L437">
        <v>3</v>
      </c>
      <c r="M437" s="1">
        <v>3</v>
      </c>
      <c r="N437" s="1">
        <v>3</v>
      </c>
      <c r="O437" s="1">
        <v>3</v>
      </c>
      <c r="P437">
        <v>3</v>
      </c>
      <c r="Q437" s="1">
        <v>4</v>
      </c>
      <c r="R437" s="1">
        <v>3</v>
      </c>
      <c r="S437" s="1">
        <v>2</v>
      </c>
      <c r="T437" s="1">
        <v>2</v>
      </c>
      <c r="U437" s="1">
        <v>4</v>
      </c>
      <c r="V437" s="1">
        <v>3</v>
      </c>
      <c r="W437">
        <v>3</v>
      </c>
      <c r="X437" s="1">
        <v>4</v>
      </c>
      <c r="Y437" t="s">
        <v>1876</v>
      </c>
      <c r="Z437" t="s">
        <v>1877</v>
      </c>
    </row>
    <row r="438" spans="1:26" x14ac:dyDescent="0.25">
      <c r="A438" t="s">
        <v>24</v>
      </c>
      <c r="C438" t="s">
        <v>32</v>
      </c>
      <c r="F438" t="s">
        <v>27</v>
      </c>
      <c r="G438" t="s">
        <v>30</v>
      </c>
      <c r="H438" s="1">
        <v>7</v>
      </c>
      <c r="I438" s="1">
        <v>3</v>
      </c>
      <c r="J438" s="1">
        <v>3</v>
      </c>
      <c r="K438" s="1">
        <v>1</v>
      </c>
      <c r="L438">
        <v>3</v>
      </c>
      <c r="M438" s="1">
        <v>3</v>
      </c>
      <c r="N438" s="1">
        <v>3</v>
      </c>
      <c r="O438" s="1">
        <v>3</v>
      </c>
      <c r="P438">
        <v>3</v>
      </c>
      <c r="Q438" s="1">
        <v>4</v>
      </c>
      <c r="R438" s="1">
        <v>3</v>
      </c>
      <c r="S438" s="1">
        <v>2</v>
      </c>
      <c r="T438" s="1">
        <v>2</v>
      </c>
      <c r="U438" s="1">
        <v>4</v>
      </c>
      <c r="V438" s="1">
        <v>3</v>
      </c>
      <c r="W438">
        <v>3</v>
      </c>
      <c r="X438" s="1">
        <v>4</v>
      </c>
      <c r="Y438" t="s">
        <v>1876</v>
      </c>
      <c r="Z438" t="s">
        <v>1877</v>
      </c>
    </row>
    <row r="439" spans="1:26" ht="45" x14ac:dyDescent="0.25">
      <c r="A439" t="s">
        <v>24</v>
      </c>
      <c r="B439" s="5" t="s">
        <v>648</v>
      </c>
      <c r="C439" t="s">
        <v>56</v>
      </c>
      <c r="E439" t="s">
        <v>42</v>
      </c>
      <c r="F439" t="s">
        <v>27</v>
      </c>
      <c r="G439" t="s">
        <v>47</v>
      </c>
      <c r="H439" s="1">
        <v>7</v>
      </c>
      <c r="I439" s="1">
        <v>3</v>
      </c>
      <c r="J439" s="1">
        <v>3</v>
      </c>
      <c r="K439" s="1">
        <v>1</v>
      </c>
      <c r="L439">
        <v>3</v>
      </c>
      <c r="M439" s="1">
        <v>3</v>
      </c>
      <c r="N439" s="1">
        <v>3</v>
      </c>
      <c r="O439" s="1">
        <v>3</v>
      </c>
      <c r="P439">
        <v>3</v>
      </c>
      <c r="Q439" s="1">
        <v>4</v>
      </c>
      <c r="R439" s="1">
        <v>3</v>
      </c>
      <c r="S439" s="1">
        <v>2</v>
      </c>
      <c r="T439" s="1">
        <v>2</v>
      </c>
      <c r="U439" s="1">
        <v>4</v>
      </c>
      <c r="V439" s="1">
        <v>3</v>
      </c>
      <c r="W439">
        <v>3</v>
      </c>
      <c r="X439" s="1">
        <v>4</v>
      </c>
      <c r="Y439" t="s">
        <v>1876</v>
      </c>
      <c r="Z439" t="s">
        <v>1877</v>
      </c>
    </row>
    <row r="440" spans="1:26" x14ac:dyDescent="0.25">
      <c r="A440" t="s">
        <v>24</v>
      </c>
      <c r="C440" t="s">
        <v>29</v>
      </c>
      <c r="D440" t="s">
        <v>649</v>
      </c>
      <c r="F440" t="s">
        <v>37</v>
      </c>
      <c r="G440" t="s">
        <v>30</v>
      </c>
      <c r="H440" s="1">
        <v>7</v>
      </c>
      <c r="I440" s="1">
        <v>3</v>
      </c>
      <c r="J440" s="1">
        <v>3</v>
      </c>
      <c r="K440" s="1">
        <v>1</v>
      </c>
      <c r="L440">
        <v>3</v>
      </c>
      <c r="M440" s="1">
        <v>3</v>
      </c>
      <c r="N440" s="1">
        <v>3</v>
      </c>
      <c r="O440" s="1">
        <v>3</v>
      </c>
      <c r="P440">
        <v>3</v>
      </c>
      <c r="Q440" s="1">
        <v>4</v>
      </c>
      <c r="R440" s="1">
        <v>3</v>
      </c>
      <c r="S440" s="1">
        <v>2</v>
      </c>
      <c r="T440" s="1">
        <v>2</v>
      </c>
      <c r="U440" s="1">
        <v>4</v>
      </c>
      <c r="V440" s="1">
        <v>3</v>
      </c>
      <c r="W440">
        <v>3</v>
      </c>
      <c r="X440" s="1">
        <v>4</v>
      </c>
      <c r="Y440" t="s">
        <v>1876</v>
      </c>
      <c r="Z440" t="s">
        <v>1877</v>
      </c>
    </row>
    <row r="441" spans="1:26" x14ac:dyDescent="0.25">
      <c r="A441" t="s">
        <v>24</v>
      </c>
      <c r="C441" t="s">
        <v>29</v>
      </c>
      <c r="D441" t="s">
        <v>650</v>
      </c>
      <c r="E441" t="s">
        <v>535</v>
      </c>
      <c r="F441" t="s">
        <v>27</v>
      </c>
      <c r="G441" t="s">
        <v>53</v>
      </c>
      <c r="H441" s="1">
        <v>7</v>
      </c>
      <c r="I441" s="1">
        <v>3</v>
      </c>
      <c r="J441" s="1">
        <v>3</v>
      </c>
      <c r="K441" s="1">
        <v>1</v>
      </c>
      <c r="L441">
        <v>3</v>
      </c>
      <c r="M441" s="1">
        <v>3</v>
      </c>
      <c r="N441" s="1">
        <v>3</v>
      </c>
      <c r="O441" s="1">
        <v>3</v>
      </c>
      <c r="P441">
        <v>3</v>
      </c>
      <c r="Q441" s="1">
        <v>4</v>
      </c>
      <c r="R441" s="1">
        <v>3</v>
      </c>
      <c r="S441" s="1">
        <v>2</v>
      </c>
      <c r="T441" s="1">
        <v>2</v>
      </c>
      <c r="U441" s="1">
        <v>4</v>
      </c>
      <c r="V441" s="1">
        <v>3</v>
      </c>
      <c r="W441">
        <v>3</v>
      </c>
      <c r="X441" s="1">
        <v>4</v>
      </c>
      <c r="Y441" t="s">
        <v>1876</v>
      </c>
      <c r="Z441" t="s">
        <v>1877</v>
      </c>
    </row>
    <row r="442" spans="1:26" x14ac:dyDescent="0.25">
      <c r="A442" t="s">
        <v>24</v>
      </c>
      <c r="C442" t="s">
        <v>29</v>
      </c>
      <c r="D442" t="s">
        <v>651</v>
      </c>
      <c r="E442" t="s">
        <v>652</v>
      </c>
      <c r="F442" t="s">
        <v>27</v>
      </c>
      <c r="G442" t="s">
        <v>30</v>
      </c>
      <c r="H442" s="1">
        <v>7</v>
      </c>
      <c r="I442" s="1">
        <v>3</v>
      </c>
      <c r="J442" s="1">
        <v>3</v>
      </c>
      <c r="K442" s="1">
        <v>1</v>
      </c>
      <c r="L442">
        <v>3</v>
      </c>
      <c r="M442" s="1">
        <v>3</v>
      </c>
      <c r="N442" s="1">
        <v>3</v>
      </c>
      <c r="O442" s="1">
        <v>3</v>
      </c>
      <c r="P442">
        <v>3</v>
      </c>
      <c r="Q442" s="1">
        <v>4</v>
      </c>
      <c r="R442" s="1">
        <v>3</v>
      </c>
      <c r="S442" s="1">
        <v>2</v>
      </c>
      <c r="T442" s="1">
        <v>2</v>
      </c>
      <c r="U442" s="1">
        <v>4</v>
      </c>
      <c r="V442" s="1">
        <v>3</v>
      </c>
      <c r="W442">
        <v>3</v>
      </c>
      <c r="X442" s="1">
        <v>4</v>
      </c>
      <c r="Y442" t="s">
        <v>1876</v>
      </c>
      <c r="Z442" t="s">
        <v>1877</v>
      </c>
    </row>
    <row r="443" spans="1:26" ht="105" x14ac:dyDescent="0.25">
      <c r="A443" t="s">
        <v>24</v>
      </c>
      <c r="B443" s="5" t="s">
        <v>653</v>
      </c>
      <c r="C443" t="s">
        <v>29</v>
      </c>
      <c r="D443" t="s">
        <v>654</v>
      </c>
      <c r="E443" t="s">
        <v>655</v>
      </c>
      <c r="F443" t="s">
        <v>27</v>
      </c>
      <c r="G443" t="s">
        <v>30</v>
      </c>
      <c r="H443" s="1">
        <v>7</v>
      </c>
      <c r="I443" s="1">
        <v>3</v>
      </c>
      <c r="J443" s="1">
        <v>3</v>
      </c>
      <c r="K443" s="1">
        <v>1</v>
      </c>
      <c r="L443">
        <v>3</v>
      </c>
      <c r="M443" s="1">
        <v>3</v>
      </c>
      <c r="N443" s="1">
        <v>3</v>
      </c>
      <c r="O443" s="1">
        <v>3</v>
      </c>
      <c r="P443">
        <v>3</v>
      </c>
      <c r="Q443" s="1">
        <v>4</v>
      </c>
      <c r="R443" s="1">
        <v>3</v>
      </c>
      <c r="S443" s="1">
        <v>2</v>
      </c>
      <c r="T443" s="1">
        <v>2</v>
      </c>
      <c r="U443" s="1">
        <v>4</v>
      </c>
      <c r="V443" s="1">
        <v>3</v>
      </c>
      <c r="W443">
        <v>3</v>
      </c>
      <c r="X443" s="1">
        <v>4</v>
      </c>
      <c r="Y443" t="s">
        <v>1876</v>
      </c>
      <c r="Z443" t="s">
        <v>1877</v>
      </c>
    </row>
    <row r="444" spans="1:26" ht="135" x14ac:dyDescent="0.25">
      <c r="A444" t="s">
        <v>24</v>
      </c>
      <c r="B444" s="5" t="s">
        <v>656</v>
      </c>
      <c r="C444" t="s">
        <v>29</v>
      </c>
      <c r="E444" t="s">
        <v>33</v>
      </c>
      <c r="F444" t="s">
        <v>27</v>
      </c>
      <c r="G444" t="s">
        <v>30</v>
      </c>
      <c r="H444" s="1">
        <v>7</v>
      </c>
      <c r="I444" s="1">
        <v>3</v>
      </c>
      <c r="J444" s="1">
        <v>3</v>
      </c>
      <c r="K444" s="1">
        <v>1</v>
      </c>
      <c r="L444">
        <v>3</v>
      </c>
      <c r="M444" s="1">
        <v>3</v>
      </c>
      <c r="N444" s="1">
        <v>3</v>
      </c>
      <c r="O444" s="1">
        <v>3</v>
      </c>
      <c r="P444">
        <v>3</v>
      </c>
      <c r="Q444" s="1">
        <v>4</v>
      </c>
      <c r="R444" s="1">
        <v>3</v>
      </c>
      <c r="S444" s="1">
        <v>2</v>
      </c>
      <c r="T444" s="1">
        <v>2</v>
      </c>
      <c r="U444" s="1">
        <v>4</v>
      </c>
      <c r="V444" s="1">
        <v>3</v>
      </c>
      <c r="W444">
        <v>3</v>
      </c>
      <c r="X444" s="1">
        <v>4</v>
      </c>
      <c r="Y444" t="s">
        <v>1876</v>
      </c>
      <c r="Z444" t="s">
        <v>1877</v>
      </c>
    </row>
    <row r="445" spans="1:26" x14ac:dyDescent="0.25">
      <c r="A445" t="s">
        <v>24</v>
      </c>
      <c r="C445" t="s">
        <v>32</v>
      </c>
      <c r="E445" t="s">
        <v>42</v>
      </c>
      <c r="F445" t="s">
        <v>27</v>
      </c>
      <c r="G445" t="s">
        <v>28</v>
      </c>
      <c r="H445" s="1">
        <v>7</v>
      </c>
      <c r="I445" s="1">
        <v>3</v>
      </c>
      <c r="J445" s="1">
        <v>3</v>
      </c>
      <c r="K445" s="1">
        <v>1</v>
      </c>
      <c r="L445">
        <v>3</v>
      </c>
      <c r="M445" s="1">
        <v>3</v>
      </c>
      <c r="N445" s="1">
        <v>3</v>
      </c>
      <c r="O445" s="1">
        <v>3</v>
      </c>
      <c r="P445">
        <v>3</v>
      </c>
      <c r="Q445" s="1">
        <v>4</v>
      </c>
      <c r="R445" s="1">
        <v>3</v>
      </c>
      <c r="S445" s="1">
        <v>2</v>
      </c>
      <c r="T445" s="1">
        <v>2</v>
      </c>
      <c r="U445" s="1">
        <v>4</v>
      </c>
      <c r="V445" s="1">
        <v>3</v>
      </c>
      <c r="W445">
        <v>3</v>
      </c>
      <c r="X445" s="1">
        <v>4</v>
      </c>
      <c r="Y445" t="s">
        <v>1876</v>
      </c>
      <c r="Z445" t="s">
        <v>1877</v>
      </c>
    </row>
    <row r="446" spans="1:26" x14ac:dyDescent="0.25">
      <c r="A446" t="s">
        <v>24</v>
      </c>
      <c r="C446" t="s">
        <v>29</v>
      </c>
      <c r="E446" t="s">
        <v>60</v>
      </c>
      <c r="F446" t="s">
        <v>27</v>
      </c>
      <c r="G446" t="s">
        <v>43</v>
      </c>
      <c r="H446" s="1">
        <v>7</v>
      </c>
      <c r="I446" s="1">
        <v>3</v>
      </c>
      <c r="J446" s="1">
        <v>3</v>
      </c>
      <c r="K446" s="1">
        <v>1</v>
      </c>
      <c r="L446">
        <v>3</v>
      </c>
      <c r="M446" s="1">
        <v>3</v>
      </c>
      <c r="N446" s="1">
        <v>3</v>
      </c>
      <c r="O446" s="1">
        <v>3</v>
      </c>
      <c r="P446">
        <v>3</v>
      </c>
      <c r="Q446" s="1">
        <v>4</v>
      </c>
      <c r="R446" s="1">
        <v>3</v>
      </c>
      <c r="S446" s="1">
        <v>2</v>
      </c>
      <c r="T446" s="1">
        <v>2</v>
      </c>
      <c r="U446" s="1">
        <v>4</v>
      </c>
      <c r="V446" s="1">
        <v>3</v>
      </c>
      <c r="W446">
        <v>3</v>
      </c>
      <c r="X446" s="1">
        <v>4</v>
      </c>
      <c r="Y446" t="s">
        <v>1876</v>
      </c>
      <c r="Z446" t="s">
        <v>1877</v>
      </c>
    </row>
    <row r="447" spans="1:26" ht="135" x14ac:dyDescent="0.25">
      <c r="A447" t="s">
        <v>24</v>
      </c>
      <c r="B447" s="5" t="s">
        <v>657</v>
      </c>
      <c r="F447" t="s">
        <v>37</v>
      </c>
      <c r="G447" t="s">
        <v>30</v>
      </c>
      <c r="H447" s="1">
        <v>7</v>
      </c>
      <c r="I447" s="1">
        <v>3</v>
      </c>
      <c r="J447" s="1">
        <v>3</v>
      </c>
      <c r="K447" s="1">
        <v>1</v>
      </c>
      <c r="L447">
        <v>3</v>
      </c>
      <c r="M447" s="1">
        <v>3</v>
      </c>
      <c r="N447" s="1">
        <v>3</v>
      </c>
      <c r="O447" s="1">
        <v>3</v>
      </c>
      <c r="P447">
        <v>3</v>
      </c>
      <c r="Q447" s="1">
        <v>4</v>
      </c>
      <c r="R447" s="1">
        <v>3</v>
      </c>
      <c r="S447" s="1">
        <v>2</v>
      </c>
      <c r="T447" s="1">
        <v>2</v>
      </c>
      <c r="U447" s="1">
        <v>4</v>
      </c>
      <c r="V447" s="1">
        <v>3</v>
      </c>
      <c r="W447" s="1">
        <v>4</v>
      </c>
      <c r="X447" s="1">
        <v>4</v>
      </c>
      <c r="Y447" t="s">
        <v>1876</v>
      </c>
      <c r="Z447" t="s">
        <v>1877</v>
      </c>
    </row>
    <row r="448" spans="1:26" x14ac:dyDescent="0.25">
      <c r="A448" t="s">
        <v>24</v>
      </c>
      <c r="C448" t="s">
        <v>29</v>
      </c>
      <c r="D448" t="s">
        <v>658</v>
      </c>
      <c r="E448" t="s">
        <v>42</v>
      </c>
      <c r="F448" t="s">
        <v>27</v>
      </c>
      <c r="G448" t="s">
        <v>30</v>
      </c>
      <c r="H448" s="1">
        <v>7</v>
      </c>
      <c r="I448" s="1">
        <v>3</v>
      </c>
      <c r="J448" s="1">
        <v>3</v>
      </c>
      <c r="K448" s="1">
        <v>1</v>
      </c>
      <c r="L448">
        <v>3</v>
      </c>
      <c r="M448" s="1">
        <v>3</v>
      </c>
      <c r="N448" s="1">
        <v>3</v>
      </c>
      <c r="O448" s="1">
        <v>3</v>
      </c>
      <c r="P448">
        <v>3</v>
      </c>
      <c r="Q448" s="1">
        <v>4</v>
      </c>
      <c r="R448" s="1">
        <v>3</v>
      </c>
      <c r="S448" s="1">
        <v>2</v>
      </c>
      <c r="T448" s="1">
        <v>2</v>
      </c>
      <c r="U448" s="1">
        <v>4</v>
      </c>
      <c r="V448" s="1">
        <v>3</v>
      </c>
      <c r="W448" s="1">
        <v>4</v>
      </c>
      <c r="X448" s="1">
        <v>4</v>
      </c>
      <c r="Y448" t="s">
        <v>1876</v>
      </c>
      <c r="Z448" t="s">
        <v>1877</v>
      </c>
    </row>
    <row r="449" spans="1:26" x14ac:dyDescent="0.25">
      <c r="A449" t="s">
        <v>24</v>
      </c>
      <c r="C449" t="s">
        <v>29</v>
      </c>
      <c r="D449" t="s">
        <v>659</v>
      </c>
      <c r="E449" t="s">
        <v>479</v>
      </c>
      <c r="F449" t="s">
        <v>27</v>
      </c>
      <c r="G449" t="s">
        <v>43</v>
      </c>
      <c r="H449" s="1">
        <v>7</v>
      </c>
      <c r="I449" s="1">
        <v>3</v>
      </c>
      <c r="J449" s="1">
        <v>3</v>
      </c>
      <c r="K449" s="1">
        <v>1</v>
      </c>
      <c r="L449">
        <v>3</v>
      </c>
      <c r="M449" s="1">
        <v>3</v>
      </c>
      <c r="N449" s="1">
        <v>3</v>
      </c>
      <c r="O449" s="1">
        <v>3</v>
      </c>
      <c r="P449">
        <v>3</v>
      </c>
      <c r="Q449" s="1">
        <v>4</v>
      </c>
      <c r="R449" s="1">
        <v>3</v>
      </c>
      <c r="S449" s="1">
        <v>2</v>
      </c>
      <c r="T449" s="1">
        <v>2</v>
      </c>
      <c r="U449" s="1">
        <v>4</v>
      </c>
      <c r="V449" s="1">
        <v>3</v>
      </c>
      <c r="W449" s="1">
        <v>4</v>
      </c>
      <c r="X449" s="1">
        <v>4</v>
      </c>
      <c r="Y449" t="s">
        <v>1876</v>
      </c>
      <c r="Z449" t="s">
        <v>1877</v>
      </c>
    </row>
    <row r="450" spans="1:26" x14ac:dyDescent="0.25">
      <c r="A450" t="s">
        <v>24</v>
      </c>
      <c r="C450" t="s">
        <v>29</v>
      </c>
      <c r="E450" t="s">
        <v>42</v>
      </c>
      <c r="F450" t="s">
        <v>27</v>
      </c>
      <c r="G450" t="s">
        <v>53</v>
      </c>
      <c r="H450" s="1">
        <v>7</v>
      </c>
      <c r="I450" s="1">
        <v>3</v>
      </c>
      <c r="J450" s="1">
        <v>3</v>
      </c>
      <c r="K450" s="1">
        <v>1</v>
      </c>
      <c r="L450">
        <v>3</v>
      </c>
      <c r="M450" s="1">
        <v>3</v>
      </c>
      <c r="N450" s="1">
        <v>3</v>
      </c>
      <c r="O450" s="1">
        <v>3</v>
      </c>
      <c r="P450">
        <v>3</v>
      </c>
      <c r="Q450" s="1">
        <v>4</v>
      </c>
      <c r="R450" s="1">
        <v>3</v>
      </c>
      <c r="S450" s="1">
        <v>2</v>
      </c>
      <c r="T450" s="1">
        <v>2</v>
      </c>
      <c r="U450" s="1">
        <v>4</v>
      </c>
      <c r="V450" s="1">
        <v>3</v>
      </c>
      <c r="W450" s="1">
        <v>4</v>
      </c>
      <c r="X450" s="1">
        <v>4</v>
      </c>
      <c r="Y450" t="s">
        <v>1876</v>
      </c>
      <c r="Z450" t="s">
        <v>1877</v>
      </c>
    </row>
    <row r="451" spans="1:26" x14ac:dyDescent="0.25">
      <c r="A451" t="s">
        <v>24</v>
      </c>
      <c r="C451" t="s">
        <v>29</v>
      </c>
      <c r="D451" t="s">
        <v>660</v>
      </c>
      <c r="E451" t="s">
        <v>661</v>
      </c>
      <c r="F451" t="s">
        <v>37</v>
      </c>
      <c r="G451" t="s">
        <v>43</v>
      </c>
      <c r="H451" s="1">
        <v>7</v>
      </c>
      <c r="I451" s="1">
        <v>3</v>
      </c>
      <c r="J451" s="1">
        <v>3</v>
      </c>
      <c r="K451" s="1">
        <v>1</v>
      </c>
      <c r="L451">
        <v>3</v>
      </c>
      <c r="M451" s="1">
        <v>3</v>
      </c>
      <c r="N451" s="1">
        <v>3</v>
      </c>
      <c r="O451" s="1">
        <v>3</v>
      </c>
      <c r="P451">
        <v>3</v>
      </c>
      <c r="Q451" s="1">
        <v>4</v>
      </c>
      <c r="R451" s="1">
        <v>3</v>
      </c>
      <c r="S451" s="1">
        <v>2</v>
      </c>
      <c r="T451" s="1">
        <v>2</v>
      </c>
      <c r="U451" s="1">
        <v>4</v>
      </c>
      <c r="V451" s="1">
        <v>3</v>
      </c>
      <c r="W451" s="1">
        <v>4</v>
      </c>
      <c r="X451" s="1">
        <v>4</v>
      </c>
      <c r="Y451" t="s">
        <v>1876</v>
      </c>
      <c r="Z451" t="s">
        <v>1877</v>
      </c>
    </row>
    <row r="452" spans="1:26" x14ac:dyDescent="0.25">
      <c r="A452" t="s">
        <v>24</v>
      </c>
      <c r="B452" t="s">
        <v>662</v>
      </c>
      <c r="C452" t="s">
        <v>29</v>
      </c>
      <c r="D452" t="s">
        <v>663</v>
      </c>
      <c r="E452" t="s">
        <v>42</v>
      </c>
      <c r="F452" t="s">
        <v>27</v>
      </c>
      <c r="G452" t="s">
        <v>30</v>
      </c>
      <c r="H452" s="1">
        <v>7</v>
      </c>
      <c r="I452" s="1">
        <v>3</v>
      </c>
      <c r="J452" s="1">
        <v>3</v>
      </c>
      <c r="K452" s="1">
        <v>1</v>
      </c>
      <c r="L452">
        <v>3</v>
      </c>
      <c r="M452" s="1">
        <v>3</v>
      </c>
      <c r="N452" s="1">
        <v>3</v>
      </c>
      <c r="O452" s="1">
        <v>3</v>
      </c>
      <c r="P452">
        <v>3</v>
      </c>
      <c r="Q452" s="1">
        <v>4</v>
      </c>
      <c r="R452" s="1">
        <v>3</v>
      </c>
      <c r="S452" s="1">
        <v>2</v>
      </c>
      <c r="T452" s="1">
        <v>2</v>
      </c>
      <c r="U452" s="1">
        <v>4</v>
      </c>
      <c r="V452" s="1">
        <v>3</v>
      </c>
      <c r="W452" s="1">
        <v>4</v>
      </c>
      <c r="X452" s="1">
        <v>4</v>
      </c>
      <c r="Y452" t="s">
        <v>1876</v>
      </c>
      <c r="Z452" t="s">
        <v>1877</v>
      </c>
    </row>
    <row r="453" spans="1:26" x14ac:dyDescent="0.25">
      <c r="A453" t="s">
        <v>24</v>
      </c>
      <c r="C453" t="s">
        <v>25</v>
      </c>
      <c r="F453" t="s">
        <v>37</v>
      </c>
      <c r="G453" t="s">
        <v>53</v>
      </c>
      <c r="H453" s="1">
        <v>7</v>
      </c>
      <c r="I453" s="1">
        <v>3</v>
      </c>
      <c r="J453" s="1">
        <v>3</v>
      </c>
      <c r="K453" s="1">
        <v>1</v>
      </c>
      <c r="L453">
        <v>3</v>
      </c>
      <c r="M453" s="1">
        <v>3</v>
      </c>
      <c r="N453" s="1">
        <v>3</v>
      </c>
      <c r="O453" s="1">
        <v>3</v>
      </c>
      <c r="P453">
        <v>3</v>
      </c>
      <c r="Q453" s="1">
        <v>4</v>
      </c>
      <c r="R453" s="1">
        <v>3</v>
      </c>
      <c r="S453" s="1">
        <v>2</v>
      </c>
      <c r="T453" s="1">
        <v>2</v>
      </c>
      <c r="U453" s="1">
        <v>4</v>
      </c>
      <c r="V453" s="1">
        <v>3</v>
      </c>
      <c r="W453" s="1">
        <v>4</v>
      </c>
      <c r="X453" s="1">
        <v>4</v>
      </c>
      <c r="Y453" t="s">
        <v>1876</v>
      </c>
      <c r="Z453" t="s">
        <v>1877</v>
      </c>
    </row>
    <row r="454" spans="1:26" x14ac:dyDescent="0.25">
      <c r="A454" t="s">
        <v>24</v>
      </c>
      <c r="C454" t="s">
        <v>29</v>
      </c>
      <c r="E454" t="s">
        <v>60</v>
      </c>
      <c r="F454" t="s">
        <v>27</v>
      </c>
      <c r="G454" t="s">
        <v>30</v>
      </c>
      <c r="H454" s="1">
        <v>7</v>
      </c>
      <c r="I454" s="1">
        <v>3</v>
      </c>
      <c r="J454" s="1">
        <v>3</v>
      </c>
      <c r="K454" s="1">
        <v>1</v>
      </c>
      <c r="L454">
        <v>3</v>
      </c>
      <c r="M454" s="1">
        <v>3</v>
      </c>
      <c r="N454" s="1">
        <v>3</v>
      </c>
      <c r="O454" s="1">
        <v>3</v>
      </c>
      <c r="P454">
        <v>3</v>
      </c>
      <c r="Q454" s="1">
        <v>4</v>
      </c>
      <c r="R454" s="1">
        <v>3</v>
      </c>
      <c r="S454" s="1">
        <v>2</v>
      </c>
      <c r="T454" s="1">
        <v>2</v>
      </c>
      <c r="U454" s="1">
        <v>4</v>
      </c>
      <c r="V454" s="1">
        <v>3</v>
      </c>
      <c r="W454" s="1">
        <v>4</v>
      </c>
      <c r="X454" s="1">
        <v>4</v>
      </c>
      <c r="Y454" t="s">
        <v>1876</v>
      </c>
      <c r="Z454" t="s">
        <v>1877</v>
      </c>
    </row>
    <row r="455" spans="1:26" x14ac:dyDescent="0.25">
      <c r="A455" t="s">
        <v>24</v>
      </c>
      <c r="C455" t="s">
        <v>29</v>
      </c>
      <c r="E455" t="s">
        <v>42</v>
      </c>
      <c r="F455" t="s">
        <v>27</v>
      </c>
      <c r="G455" t="s">
        <v>28</v>
      </c>
      <c r="H455" s="1">
        <v>7</v>
      </c>
      <c r="I455" s="1">
        <v>3</v>
      </c>
      <c r="J455" s="1">
        <v>3</v>
      </c>
      <c r="K455" s="1">
        <v>1</v>
      </c>
      <c r="L455" s="1">
        <v>4</v>
      </c>
      <c r="M455">
        <v>3</v>
      </c>
      <c r="N455" s="1">
        <v>3</v>
      </c>
      <c r="O455" s="1">
        <v>3</v>
      </c>
      <c r="P455">
        <v>3</v>
      </c>
      <c r="Q455" s="1">
        <v>4</v>
      </c>
      <c r="R455" s="1">
        <v>3</v>
      </c>
      <c r="S455" s="1">
        <v>2</v>
      </c>
      <c r="T455" s="1">
        <v>2</v>
      </c>
      <c r="U455" s="1">
        <v>4</v>
      </c>
      <c r="V455" s="1">
        <v>3</v>
      </c>
      <c r="W455" s="1">
        <v>4</v>
      </c>
      <c r="X455" s="1">
        <v>4</v>
      </c>
      <c r="Y455" t="s">
        <v>1876</v>
      </c>
      <c r="Z455" t="s">
        <v>1877</v>
      </c>
    </row>
    <row r="456" spans="1:26" x14ac:dyDescent="0.25">
      <c r="A456" t="s">
        <v>24</v>
      </c>
      <c r="C456" t="s">
        <v>29</v>
      </c>
      <c r="E456" t="s">
        <v>664</v>
      </c>
      <c r="F456" t="s">
        <v>27</v>
      </c>
      <c r="G456" t="s">
        <v>30</v>
      </c>
      <c r="H456" s="1">
        <v>7</v>
      </c>
      <c r="I456" s="1">
        <v>3</v>
      </c>
      <c r="J456" s="1">
        <v>3</v>
      </c>
      <c r="K456" s="1">
        <v>1</v>
      </c>
      <c r="L456" s="1">
        <v>4</v>
      </c>
      <c r="M456">
        <v>3</v>
      </c>
      <c r="N456" s="1">
        <v>3</v>
      </c>
      <c r="O456" s="1">
        <v>3</v>
      </c>
      <c r="P456" s="1">
        <v>4</v>
      </c>
      <c r="Q456" s="1">
        <v>4</v>
      </c>
      <c r="R456" s="1">
        <v>3</v>
      </c>
      <c r="S456" s="1">
        <v>2</v>
      </c>
      <c r="T456" s="1">
        <v>2</v>
      </c>
      <c r="U456" s="1">
        <v>4</v>
      </c>
      <c r="V456" s="1">
        <v>3</v>
      </c>
      <c r="W456" s="1">
        <v>4</v>
      </c>
      <c r="X456" s="1">
        <v>4</v>
      </c>
      <c r="Y456" t="s">
        <v>1876</v>
      </c>
      <c r="Z456" t="s">
        <v>1877</v>
      </c>
    </row>
    <row r="457" spans="1:26" x14ac:dyDescent="0.25">
      <c r="A457" t="s">
        <v>24</v>
      </c>
      <c r="C457" t="s">
        <v>29</v>
      </c>
      <c r="D457" t="s">
        <v>665</v>
      </c>
      <c r="E457" t="s">
        <v>337</v>
      </c>
      <c r="F457" t="s">
        <v>27</v>
      </c>
      <c r="G457" t="s">
        <v>30</v>
      </c>
      <c r="H457" s="1">
        <v>7</v>
      </c>
      <c r="I457" s="1">
        <v>3</v>
      </c>
      <c r="J457" s="1">
        <v>3</v>
      </c>
      <c r="K457" s="1">
        <v>1</v>
      </c>
      <c r="L457" s="1">
        <v>4</v>
      </c>
      <c r="M457">
        <v>3</v>
      </c>
      <c r="N457" s="1">
        <v>3</v>
      </c>
      <c r="O457" s="1">
        <v>3</v>
      </c>
      <c r="P457" s="1">
        <v>4</v>
      </c>
      <c r="Q457" s="1">
        <v>4</v>
      </c>
      <c r="R457" s="1">
        <v>3</v>
      </c>
      <c r="S457" s="1">
        <v>2</v>
      </c>
      <c r="T457" s="1">
        <v>2</v>
      </c>
      <c r="U457" s="1">
        <v>4</v>
      </c>
      <c r="V457" s="1">
        <v>3</v>
      </c>
      <c r="W457" s="1">
        <v>4</v>
      </c>
      <c r="X457" s="1">
        <v>4</v>
      </c>
      <c r="Y457" t="s">
        <v>1876</v>
      </c>
      <c r="Z457" t="s">
        <v>1877</v>
      </c>
    </row>
    <row r="458" spans="1:26" x14ac:dyDescent="0.25">
      <c r="A458" t="s">
        <v>24</v>
      </c>
      <c r="C458" t="s">
        <v>56</v>
      </c>
      <c r="E458" t="s">
        <v>42</v>
      </c>
      <c r="F458" t="s">
        <v>27</v>
      </c>
      <c r="G458" t="s">
        <v>30</v>
      </c>
      <c r="H458" s="1">
        <v>7</v>
      </c>
      <c r="I458" s="1">
        <v>3</v>
      </c>
      <c r="J458" s="1">
        <v>3</v>
      </c>
      <c r="K458" s="1">
        <v>1</v>
      </c>
      <c r="L458" s="1">
        <v>4</v>
      </c>
      <c r="M458">
        <v>3</v>
      </c>
      <c r="N458" s="1">
        <v>3</v>
      </c>
      <c r="O458" s="1">
        <v>3</v>
      </c>
      <c r="P458" s="1">
        <v>4</v>
      </c>
      <c r="Q458" s="1">
        <v>4</v>
      </c>
      <c r="R458" s="1">
        <v>3</v>
      </c>
      <c r="S458" s="1">
        <v>2</v>
      </c>
      <c r="T458" s="1">
        <v>2</v>
      </c>
      <c r="U458" s="1">
        <v>4</v>
      </c>
      <c r="V458" s="1">
        <v>3</v>
      </c>
      <c r="W458" s="1">
        <v>4</v>
      </c>
      <c r="X458" s="1">
        <v>4</v>
      </c>
      <c r="Y458" t="s">
        <v>1876</v>
      </c>
      <c r="Z458" t="s">
        <v>1877</v>
      </c>
    </row>
    <row r="459" spans="1:26" x14ac:dyDescent="0.25">
      <c r="A459" t="s">
        <v>24</v>
      </c>
      <c r="C459" t="s">
        <v>29</v>
      </c>
      <c r="E459" t="s">
        <v>68</v>
      </c>
      <c r="F459" t="s">
        <v>27</v>
      </c>
      <c r="G459" t="s">
        <v>30</v>
      </c>
      <c r="H459" s="1">
        <v>7</v>
      </c>
      <c r="I459" s="1">
        <v>3</v>
      </c>
      <c r="J459" s="1">
        <v>3</v>
      </c>
      <c r="K459" s="1">
        <v>1</v>
      </c>
      <c r="L459" s="1">
        <v>4</v>
      </c>
      <c r="M459">
        <v>3</v>
      </c>
      <c r="N459" s="1">
        <v>3</v>
      </c>
      <c r="O459" s="1">
        <v>3</v>
      </c>
      <c r="P459" s="1">
        <v>4</v>
      </c>
      <c r="Q459" s="1">
        <v>4</v>
      </c>
      <c r="R459" s="1">
        <v>3</v>
      </c>
      <c r="S459" s="1">
        <v>2</v>
      </c>
      <c r="T459" s="1">
        <v>2</v>
      </c>
      <c r="U459" s="1">
        <v>4</v>
      </c>
      <c r="V459" s="1">
        <v>3</v>
      </c>
      <c r="W459" s="1">
        <v>4</v>
      </c>
      <c r="X459" s="1">
        <v>4</v>
      </c>
      <c r="Y459" t="s">
        <v>1876</v>
      </c>
      <c r="Z459" t="s">
        <v>1877</v>
      </c>
    </row>
    <row r="460" spans="1:26" x14ac:dyDescent="0.25">
      <c r="A460" t="s">
        <v>24</v>
      </c>
      <c r="C460" t="s">
        <v>29</v>
      </c>
      <c r="D460" t="s">
        <v>666</v>
      </c>
      <c r="E460" t="s">
        <v>667</v>
      </c>
      <c r="F460" t="s">
        <v>27</v>
      </c>
      <c r="G460" t="s">
        <v>30</v>
      </c>
      <c r="H460" s="1">
        <v>7</v>
      </c>
      <c r="I460" s="1">
        <v>3</v>
      </c>
      <c r="J460" s="1">
        <v>3</v>
      </c>
      <c r="K460" s="1">
        <v>1</v>
      </c>
      <c r="L460" s="1">
        <v>4</v>
      </c>
      <c r="M460">
        <v>3</v>
      </c>
      <c r="N460" s="1">
        <v>3</v>
      </c>
      <c r="O460" s="1">
        <v>3</v>
      </c>
      <c r="P460" s="1">
        <v>4</v>
      </c>
      <c r="Q460" s="1">
        <v>4</v>
      </c>
      <c r="R460" s="1">
        <v>3</v>
      </c>
      <c r="S460" s="1">
        <v>2</v>
      </c>
      <c r="T460" s="1">
        <v>2</v>
      </c>
      <c r="U460" s="1">
        <v>4</v>
      </c>
      <c r="V460" s="1">
        <v>3</v>
      </c>
      <c r="W460" s="1">
        <v>4</v>
      </c>
      <c r="X460" s="1">
        <v>4</v>
      </c>
      <c r="Y460" t="s">
        <v>1876</v>
      </c>
      <c r="Z460" t="s">
        <v>1877</v>
      </c>
    </row>
    <row r="461" spans="1:26" ht="135" x14ac:dyDescent="0.25">
      <c r="A461" t="s">
        <v>24</v>
      </c>
      <c r="B461" s="5" t="s">
        <v>668</v>
      </c>
      <c r="C461" t="s">
        <v>29</v>
      </c>
      <c r="E461" t="s">
        <v>669</v>
      </c>
      <c r="F461" t="s">
        <v>27</v>
      </c>
      <c r="G461" t="s">
        <v>30</v>
      </c>
      <c r="H461" s="1">
        <v>7</v>
      </c>
      <c r="I461" s="1">
        <v>3</v>
      </c>
      <c r="J461" s="1">
        <v>3</v>
      </c>
      <c r="K461" s="1">
        <v>1</v>
      </c>
      <c r="L461" s="1">
        <v>4</v>
      </c>
      <c r="M461">
        <v>3</v>
      </c>
      <c r="N461" s="1">
        <v>3</v>
      </c>
      <c r="O461" s="1">
        <v>3</v>
      </c>
      <c r="P461" s="1">
        <v>4</v>
      </c>
      <c r="Q461" s="1">
        <v>4</v>
      </c>
      <c r="R461" s="1">
        <v>3</v>
      </c>
      <c r="S461" s="1">
        <v>2</v>
      </c>
      <c r="T461" s="1">
        <v>2</v>
      </c>
      <c r="U461" s="1">
        <v>4</v>
      </c>
      <c r="V461" s="1">
        <v>3</v>
      </c>
      <c r="W461" s="1">
        <v>4</v>
      </c>
      <c r="X461" s="1">
        <v>4</v>
      </c>
      <c r="Y461" t="s">
        <v>1876</v>
      </c>
      <c r="Z461" t="s">
        <v>1877</v>
      </c>
    </row>
    <row r="462" spans="1:26" ht="105" x14ac:dyDescent="0.25">
      <c r="A462" t="s">
        <v>24</v>
      </c>
      <c r="B462" s="5" t="s">
        <v>1880</v>
      </c>
      <c r="C462" t="s">
        <v>32</v>
      </c>
      <c r="D462" t="s">
        <v>670</v>
      </c>
      <c r="E462" t="s">
        <v>671</v>
      </c>
      <c r="F462" t="s">
        <v>37</v>
      </c>
      <c r="G462" t="s">
        <v>30</v>
      </c>
      <c r="H462" s="1">
        <v>7</v>
      </c>
      <c r="I462" s="1">
        <v>3</v>
      </c>
      <c r="J462" s="1">
        <v>3</v>
      </c>
      <c r="K462" s="1">
        <v>1</v>
      </c>
      <c r="L462" s="1">
        <v>4</v>
      </c>
      <c r="M462">
        <v>3</v>
      </c>
      <c r="N462" s="1">
        <v>3</v>
      </c>
      <c r="O462" s="1">
        <v>3</v>
      </c>
      <c r="P462" s="1">
        <v>4</v>
      </c>
      <c r="Q462" s="1">
        <v>4</v>
      </c>
      <c r="R462" s="1">
        <v>3</v>
      </c>
      <c r="S462" s="1">
        <v>2</v>
      </c>
      <c r="T462" s="1">
        <v>2</v>
      </c>
      <c r="U462" s="1">
        <v>4</v>
      </c>
      <c r="V462" s="1">
        <v>3</v>
      </c>
      <c r="W462" s="1">
        <v>4</v>
      </c>
      <c r="X462" s="1">
        <v>4</v>
      </c>
      <c r="Y462" t="s">
        <v>1876</v>
      </c>
      <c r="Z462" t="s">
        <v>1877</v>
      </c>
    </row>
    <row r="463" spans="1:26" x14ac:dyDescent="0.25">
      <c r="A463" t="s">
        <v>24</v>
      </c>
      <c r="B463" t="s">
        <v>672</v>
      </c>
      <c r="C463" t="s">
        <v>25</v>
      </c>
      <c r="D463" t="s">
        <v>673</v>
      </c>
      <c r="E463" t="s">
        <v>674</v>
      </c>
      <c r="F463" t="s">
        <v>27</v>
      </c>
      <c r="G463" t="s">
        <v>43</v>
      </c>
      <c r="H463" s="1">
        <v>7</v>
      </c>
      <c r="I463" s="1">
        <v>3</v>
      </c>
      <c r="J463" s="1">
        <v>3</v>
      </c>
      <c r="K463" s="1">
        <v>1</v>
      </c>
      <c r="L463" s="1">
        <v>4</v>
      </c>
      <c r="M463">
        <v>3</v>
      </c>
      <c r="N463" s="1">
        <v>3</v>
      </c>
      <c r="O463" s="1">
        <v>3</v>
      </c>
      <c r="P463" s="1">
        <v>4</v>
      </c>
      <c r="Q463" s="1">
        <v>4</v>
      </c>
      <c r="R463" s="1">
        <v>3</v>
      </c>
      <c r="S463" s="1">
        <v>2</v>
      </c>
      <c r="T463" s="1">
        <v>2</v>
      </c>
      <c r="U463" s="1">
        <v>4</v>
      </c>
      <c r="V463" s="1">
        <v>3</v>
      </c>
      <c r="W463" s="1">
        <v>4</v>
      </c>
      <c r="X463" s="1">
        <v>4</v>
      </c>
      <c r="Y463" t="s">
        <v>1876</v>
      </c>
      <c r="Z463" t="s">
        <v>1877</v>
      </c>
    </row>
    <row r="464" spans="1:26" x14ac:dyDescent="0.25">
      <c r="A464" t="s">
        <v>24</v>
      </c>
      <c r="C464" t="s">
        <v>29</v>
      </c>
      <c r="E464" t="s">
        <v>675</v>
      </c>
      <c r="F464" t="s">
        <v>27</v>
      </c>
      <c r="G464" t="s">
        <v>30</v>
      </c>
      <c r="H464" s="1">
        <v>7</v>
      </c>
      <c r="I464" s="1">
        <v>3</v>
      </c>
      <c r="J464" s="1">
        <v>3</v>
      </c>
      <c r="K464" s="1">
        <v>1</v>
      </c>
      <c r="L464" s="1">
        <v>4</v>
      </c>
      <c r="M464">
        <v>3</v>
      </c>
      <c r="N464" s="1">
        <v>3</v>
      </c>
      <c r="O464" s="1">
        <v>3</v>
      </c>
      <c r="P464" s="1">
        <v>4</v>
      </c>
      <c r="Q464" s="1">
        <v>4</v>
      </c>
      <c r="R464" s="1">
        <v>3</v>
      </c>
      <c r="S464" s="1">
        <v>2</v>
      </c>
      <c r="T464" s="1">
        <v>2</v>
      </c>
      <c r="U464" s="1">
        <v>4</v>
      </c>
      <c r="V464" s="1">
        <v>3</v>
      </c>
      <c r="W464" s="1">
        <v>4</v>
      </c>
      <c r="X464" s="1">
        <v>4</v>
      </c>
      <c r="Y464" t="s">
        <v>1876</v>
      </c>
      <c r="Z464" t="s">
        <v>1877</v>
      </c>
    </row>
    <row r="465" spans="1:26" x14ac:dyDescent="0.25">
      <c r="A465" t="s">
        <v>24</v>
      </c>
      <c r="B465" t="s">
        <v>676</v>
      </c>
      <c r="C465" t="s">
        <v>25</v>
      </c>
      <c r="F465" t="s">
        <v>37</v>
      </c>
      <c r="G465" t="s">
        <v>30</v>
      </c>
      <c r="H465" s="1">
        <v>7</v>
      </c>
      <c r="I465" s="1">
        <v>3</v>
      </c>
      <c r="J465" s="1">
        <v>3</v>
      </c>
      <c r="K465" s="1">
        <v>1</v>
      </c>
      <c r="L465" s="1">
        <v>4</v>
      </c>
      <c r="M465">
        <v>3</v>
      </c>
      <c r="N465" s="1">
        <v>3</v>
      </c>
      <c r="O465" s="1">
        <v>3</v>
      </c>
      <c r="P465" s="1">
        <v>4</v>
      </c>
      <c r="Q465" s="1">
        <v>4</v>
      </c>
      <c r="R465" s="1">
        <v>3</v>
      </c>
      <c r="S465" s="1">
        <v>2</v>
      </c>
      <c r="T465" s="1">
        <v>2</v>
      </c>
      <c r="U465" s="1">
        <v>4</v>
      </c>
      <c r="V465" s="1">
        <v>3</v>
      </c>
      <c r="W465" s="1">
        <v>4</v>
      </c>
      <c r="X465" s="1">
        <v>4</v>
      </c>
      <c r="Y465" t="s">
        <v>1876</v>
      </c>
      <c r="Z465" t="s">
        <v>1877</v>
      </c>
    </row>
    <row r="466" spans="1:26" x14ac:dyDescent="0.25">
      <c r="A466" t="s">
        <v>24</v>
      </c>
      <c r="C466" t="s">
        <v>29</v>
      </c>
      <c r="D466" t="s">
        <v>677</v>
      </c>
      <c r="E466" t="s">
        <v>530</v>
      </c>
      <c r="F466" t="s">
        <v>37</v>
      </c>
      <c r="G466" t="s">
        <v>43</v>
      </c>
      <c r="H466" s="1">
        <v>7</v>
      </c>
      <c r="I466" s="1">
        <v>3</v>
      </c>
      <c r="J466" s="1">
        <v>3</v>
      </c>
      <c r="K466" s="1">
        <v>1</v>
      </c>
      <c r="L466" s="1">
        <v>4</v>
      </c>
      <c r="M466">
        <v>3</v>
      </c>
      <c r="N466" s="1">
        <v>3</v>
      </c>
      <c r="O466" s="1">
        <v>3</v>
      </c>
      <c r="P466" s="1">
        <v>4</v>
      </c>
      <c r="Q466" s="1">
        <v>4</v>
      </c>
      <c r="R466" s="1">
        <v>3</v>
      </c>
      <c r="S466" s="1">
        <v>2</v>
      </c>
      <c r="T466" s="1">
        <v>2</v>
      </c>
      <c r="U466" s="1">
        <v>4</v>
      </c>
      <c r="V466" s="1">
        <v>3</v>
      </c>
      <c r="W466" s="1">
        <v>4</v>
      </c>
      <c r="X466" s="1">
        <v>4</v>
      </c>
      <c r="Y466" t="s">
        <v>1876</v>
      </c>
      <c r="Z466" t="s">
        <v>1877</v>
      </c>
    </row>
    <row r="467" spans="1:26" x14ac:dyDescent="0.25">
      <c r="A467" t="s">
        <v>24</v>
      </c>
      <c r="C467" t="s">
        <v>32</v>
      </c>
      <c r="D467" t="s">
        <v>678</v>
      </c>
      <c r="E467" t="s">
        <v>679</v>
      </c>
      <c r="F467" t="s">
        <v>27</v>
      </c>
      <c r="G467" t="s">
        <v>144</v>
      </c>
      <c r="H467" s="1">
        <v>7</v>
      </c>
      <c r="I467" s="1">
        <v>3</v>
      </c>
      <c r="J467" s="1">
        <v>3</v>
      </c>
      <c r="K467" s="1">
        <v>1</v>
      </c>
      <c r="L467" s="1">
        <v>4</v>
      </c>
      <c r="M467">
        <v>3</v>
      </c>
      <c r="N467" s="1">
        <v>3</v>
      </c>
      <c r="O467" s="1">
        <v>3</v>
      </c>
      <c r="P467" s="1">
        <v>4</v>
      </c>
      <c r="Q467" s="1">
        <v>4</v>
      </c>
      <c r="R467" s="1">
        <v>3</v>
      </c>
      <c r="S467" s="1">
        <v>2</v>
      </c>
      <c r="T467" s="1">
        <v>2</v>
      </c>
      <c r="U467" s="1">
        <v>4</v>
      </c>
      <c r="V467" s="1">
        <v>3</v>
      </c>
      <c r="W467" s="1">
        <v>4</v>
      </c>
      <c r="X467" s="1">
        <v>4</v>
      </c>
      <c r="Y467" t="s">
        <v>1876</v>
      </c>
      <c r="Z467" t="s">
        <v>1877</v>
      </c>
    </row>
    <row r="468" spans="1:26" x14ac:dyDescent="0.25">
      <c r="A468" t="s">
        <v>24</v>
      </c>
      <c r="C468" t="s">
        <v>25</v>
      </c>
      <c r="D468" t="s">
        <v>680</v>
      </c>
      <c r="E468" t="s">
        <v>42</v>
      </c>
      <c r="F468" t="s">
        <v>37</v>
      </c>
      <c r="G468" t="s">
        <v>43</v>
      </c>
      <c r="H468" s="1">
        <v>7</v>
      </c>
      <c r="I468" s="1">
        <v>3</v>
      </c>
      <c r="J468" s="1">
        <v>3</v>
      </c>
      <c r="K468" s="1">
        <v>1</v>
      </c>
      <c r="L468" s="1">
        <v>4</v>
      </c>
      <c r="M468">
        <v>3</v>
      </c>
      <c r="N468" s="1">
        <v>3</v>
      </c>
      <c r="O468" s="1">
        <v>3</v>
      </c>
      <c r="P468" s="1">
        <v>4</v>
      </c>
      <c r="Q468" s="1">
        <v>4</v>
      </c>
      <c r="R468" s="1">
        <v>3</v>
      </c>
      <c r="S468" s="1">
        <v>2</v>
      </c>
      <c r="T468">
        <v>2</v>
      </c>
      <c r="U468" s="1">
        <v>4</v>
      </c>
      <c r="V468" s="1">
        <v>3</v>
      </c>
      <c r="W468" s="1">
        <v>4</v>
      </c>
      <c r="X468" s="1">
        <v>4</v>
      </c>
      <c r="Y468" t="s">
        <v>1876</v>
      </c>
      <c r="Z468" t="s">
        <v>1877</v>
      </c>
    </row>
    <row r="469" spans="1:26" x14ac:dyDescent="0.25">
      <c r="A469" t="s">
        <v>24</v>
      </c>
      <c r="C469" t="s">
        <v>32</v>
      </c>
      <c r="D469" t="s">
        <v>77</v>
      </c>
      <c r="E469" t="s">
        <v>78</v>
      </c>
      <c r="F469" t="s">
        <v>27</v>
      </c>
      <c r="G469" t="s">
        <v>43</v>
      </c>
      <c r="H469" s="1">
        <v>7</v>
      </c>
      <c r="I469" s="1">
        <v>3</v>
      </c>
      <c r="J469" s="1">
        <v>3</v>
      </c>
      <c r="K469" s="1">
        <v>1</v>
      </c>
      <c r="L469" s="1">
        <v>4</v>
      </c>
      <c r="M469">
        <v>3</v>
      </c>
      <c r="N469" s="1">
        <v>3</v>
      </c>
      <c r="O469" s="1">
        <v>3</v>
      </c>
      <c r="P469" s="1">
        <v>4</v>
      </c>
      <c r="Q469" s="1">
        <v>4</v>
      </c>
      <c r="R469" s="1">
        <v>3</v>
      </c>
      <c r="S469" s="1">
        <v>2</v>
      </c>
      <c r="T469">
        <v>2</v>
      </c>
      <c r="U469" s="1">
        <v>4</v>
      </c>
      <c r="V469" s="1">
        <v>3</v>
      </c>
      <c r="W469" s="1">
        <v>4</v>
      </c>
      <c r="X469" s="1">
        <v>4</v>
      </c>
      <c r="Y469" t="s">
        <v>1876</v>
      </c>
      <c r="Z469" t="s">
        <v>1877</v>
      </c>
    </row>
    <row r="470" spans="1:26" x14ac:dyDescent="0.25">
      <c r="A470" t="s">
        <v>24</v>
      </c>
      <c r="C470" t="s">
        <v>25</v>
      </c>
      <c r="D470" t="s">
        <v>681</v>
      </c>
      <c r="E470" t="s">
        <v>241</v>
      </c>
      <c r="F470" t="s">
        <v>37</v>
      </c>
      <c r="G470" t="s">
        <v>100</v>
      </c>
      <c r="H470" s="1">
        <v>7</v>
      </c>
      <c r="I470" s="1">
        <v>3</v>
      </c>
      <c r="J470" s="1">
        <v>3</v>
      </c>
      <c r="K470" s="1">
        <v>1</v>
      </c>
      <c r="L470" s="1">
        <v>4</v>
      </c>
      <c r="M470">
        <v>3</v>
      </c>
      <c r="N470" s="1">
        <v>3</v>
      </c>
      <c r="O470" s="1">
        <v>3</v>
      </c>
      <c r="P470" s="1">
        <v>4</v>
      </c>
      <c r="Q470" s="1">
        <v>4</v>
      </c>
      <c r="R470" s="1">
        <v>3</v>
      </c>
      <c r="S470" s="1">
        <v>2</v>
      </c>
      <c r="T470">
        <v>2</v>
      </c>
      <c r="U470" s="1">
        <v>4</v>
      </c>
      <c r="V470" s="1">
        <v>3</v>
      </c>
      <c r="W470" s="1">
        <v>4</v>
      </c>
      <c r="X470" s="1">
        <v>4</v>
      </c>
      <c r="Y470" t="s">
        <v>1876</v>
      </c>
      <c r="Z470" t="s">
        <v>1877</v>
      </c>
    </row>
    <row r="471" spans="1:26" ht="90" x14ac:dyDescent="0.25">
      <c r="A471" t="s">
        <v>24</v>
      </c>
      <c r="B471" s="5" t="s">
        <v>682</v>
      </c>
      <c r="C471" t="s">
        <v>29</v>
      </c>
      <c r="D471" t="s">
        <v>683</v>
      </c>
      <c r="E471" t="s">
        <v>76</v>
      </c>
      <c r="F471" t="s">
        <v>27</v>
      </c>
      <c r="G471" t="s">
        <v>30</v>
      </c>
      <c r="H471" s="1">
        <v>7</v>
      </c>
      <c r="I471" s="1">
        <v>3</v>
      </c>
      <c r="J471" s="1">
        <v>3</v>
      </c>
      <c r="K471" s="1">
        <v>1</v>
      </c>
      <c r="L471" s="1">
        <v>4</v>
      </c>
      <c r="M471">
        <v>3</v>
      </c>
      <c r="N471" s="1">
        <v>3</v>
      </c>
      <c r="O471" s="1">
        <v>3</v>
      </c>
      <c r="P471" s="1">
        <v>4</v>
      </c>
      <c r="Q471" s="1">
        <v>4</v>
      </c>
      <c r="R471" s="1">
        <v>3</v>
      </c>
      <c r="S471" s="1">
        <v>2</v>
      </c>
      <c r="T471">
        <v>2</v>
      </c>
      <c r="U471" s="1">
        <v>4</v>
      </c>
      <c r="V471" s="1">
        <v>3</v>
      </c>
      <c r="W471" s="1">
        <v>4</v>
      </c>
      <c r="X471" s="1">
        <v>4</v>
      </c>
      <c r="Y471" t="s">
        <v>1876</v>
      </c>
      <c r="Z471" t="s">
        <v>1877</v>
      </c>
    </row>
    <row r="472" spans="1:26" x14ac:dyDescent="0.25">
      <c r="A472" t="s">
        <v>24</v>
      </c>
      <c r="B472" t="s">
        <v>684</v>
      </c>
      <c r="C472" t="s">
        <v>29</v>
      </c>
      <c r="D472" t="s">
        <v>685</v>
      </c>
      <c r="E472" t="s">
        <v>592</v>
      </c>
      <c r="F472" t="s">
        <v>27</v>
      </c>
      <c r="G472" t="s">
        <v>43</v>
      </c>
      <c r="H472" s="1">
        <v>7</v>
      </c>
      <c r="I472" s="1">
        <v>3</v>
      </c>
      <c r="J472" s="1">
        <v>3</v>
      </c>
      <c r="K472" s="1">
        <v>1</v>
      </c>
      <c r="L472" s="1">
        <v>4</v>
      </c>
      <c r="M472">
        <v>3</v>
      </c>
      <c r="N472" s="1">
        <v>3</v>
      </c>
      <c r="O472" s="1">
        <v>3</v>
      </c>
      <c r="P472" s="1">
        <v>4</v>
      </c>
      <c r="Q472" s="1">
        <v>4</v>
      </c>
      <c r="R472" s="1">
        <v>3</v>
      </c>
      <c r="S472" s="1">
        <v>2</v>
      </c>
      <c r="T472">
        <v>2</v>
      </c>
      <c r="U472" s="1">
        <v>4</v>
      </c>
      <c r="V472" s="1">
        <v>3</v>
      </c>
      <c r="W472" s="1">
        <v>4</v>
      </c>
      <c r="X472" s="1">
        <v>4</v>
      </c>
      <c r="Y472" t="s">
        <v>1876</v>
      </c>
      <c r="Z472" t="s">
        <v>1877</v>
      </c>
    </row>
    <row r="473" spans="1:26" x14ac:dyDescent="0.25">
      <c r="A473" t="s">
        <v>24</v>
      </c>
      <c r="C473" t="s">
        <v>29</v>
      </c>
      <c r="D473" t="s">
        <v>686</v>
      </c>
      <c r="E473" t="s">
        <v>26</v>
      </c>
      <c r="F473" t="s">
        <v>27</v>
      </c>
      <c r="G473" t="s">
        <v>53</v>
      </c>
      <c r="H473" s="1">
        <v>7</v>
      </c>
      <c r="I473" s="1">
        <v>3</v>
      </c>
      <c r="J473" s="1">
        <v>3</v>
      </c>
      <c r="K473" s="1">
        <v>1</v>
      </c>
      <c r="L473" s="1">
        <v>4</v>
      </c>
      <c r="M473">
        <v>3</v>
      </c>
      <c r="N473" s="1">
        <v>3</v>
      </c>
      <c r="O473" s="1">
        <v>3</v>
      </c>
      <c r="P473" s="1">
        <v>4</v>
      </c>
      <c r="Q473" s="1">
        <v>4</v>
      </c>
      <c r="R473" s="1">
        <v>3</v>
      </c>
      <c r="S473" s="1">
        <v>2</v>
      </c>
      <c r="T473">
        <v>2</v>
      </c>
      <c r="U473" s="1">
        <v>4</v>
      </c>
      <c r="V473" s="1">
        <v>3</v>
      </c>
      <c r="W473" s="1">
        <v>4</v>
      </c>
      <c r="X473" s="1">
        <v>4</v>
      </c>
      <c r="Y473" t="s">
        <v>1876</v>
      </c>
      <c r="Z473" t="s">
        <v>1877</v>
      </c>
    </row>
    <row r="474" spans="1:26" x14ac:dyDescent="0.25">
      <c r="A474" t="s">
        <v>24</v>
      </c>
      <c r="B474" t="s">
        <v>687</v>
      </c>
      <c r="C474" t="s">
        <v>29</v>
      </c>
      <c r="D474" t="s">
        <v>688</v>
      </c>
      <c r="F474" t="s">
        <v>27</v>
      </c>
      <c r="G474" t="s">
        <v>28</v>
      </c>
      <c r="H474" s="1">
        <v>7</v>
      </c>
      <c r="I474" s="1">
        <v>3</v>
      </c>
      <c r="J474" s="1">
        <v>3</v>
      </c>
      <c r="K474" s="1">
        <v>1</v>
      </c>
      <c r="L474" s="1">
        <v>4</v>
      </c>
      <c r="M474">
        <v>3</v>
      </c>
      <c r="N474" s="1">
        <v>3</v>
      </c>
      <c r="O474">
        <v>3</v>
      </c>
      <c r="P474" s="1">
        <v>4</v>
      </c>
      <c r="Q474" s="1">
        <v>4</v>
      </c>
      <c r="R474" s="1">
        <v>3</v>
      </c>
      <c r="S474" s="1">
        <v>2</v>
      </c>
      <c r="T474">
        <v>2</v>
      </c>
      <c r="U474" s="1">
        <v>4</v>
      </c>
      <c r="V474" s="1">
        <v>3</v>
      </c>
      <c r="W474" s="1">
        <v>4</v>
      </c>
      <c r="X474" s="1">
        <v>4</v>
      </c>
      <c r="Y474" t="s">
        <v>1876</v>
      </c>
      <c r="Z474" t="s">
        <v>1877</v>
      </c>
    </row>
    <row r="475" spans="1:26" x14ac:dyDescent="0.25">
      <c r="A475" t="s">
        <v>24</v>
      </c>
      <c r="C475" t="s">
        <v>29</v>
      </c>
      <c r="D475" t="s">
        <v>689</v>
      </c>
      <c r="F475" t="s">
        <v>27</v>
      </c>
      <c r="G475" t="s">
        <v>47</v>
      </c>
      <c r="H475" s="1">
        <v>7</v>
      </c>
      <c r="I475" s="1">
        <v>3</v>
      </c>
      <c r="J475" s="1">
        <v>3</v>
      </c>
      <c r="K475" s="1">
        <v>1</v>
      </c>
      <c r="L475" s="1">
        <v>4</v>
      </c>
      <c r="M475">
        <v>3</v>
      </c>
      <c r="N475" s="1">
        <v>3</v>
      </c>
      <c r="O475">
        <v>3</v>
      </c>
      <c r="P475" s="1">
        <v>4</v>
      </c>
      <c r="Q475" s="1">
        <v>4</v>
      </c>
      <c r="R475" s="1">
        <v>3</v>
      </c>
      <c r="S475" s="1">
        <v>2</v>
      </c>
      <c r="T475">
        <v>2</v>
      </c>
      <c r="U475" s="1">
        <v>4</v>
      </c>
      <c r="V475" s="1">
        <v>3</v>
      </c>
      <c r="W475" s="1">
        <v>4</v>
      </c>
      <c r="X475" s="1">
        <v>4</v>
      </c>
      <c r="Y475" t="s">
        <v>1876</v>
      </c>
      <c r="Z475" t="s">
        <v>1877</v>
      </c>
    </row>
    <row r="476" spans="1:26" ht="90" x14ac:dyDescent="0.25">
      <c r="A476" t="s">
        <v>24</v>
      </c>
      <c r="B476" s="5" t="s">
        <v>682</v>
      </c>
      <c r="C476" t="s">
        <v>29</v>
      </c>
      <c r="D476" t="s">
        <v>683</v>
      </c>
      <c r="E476" t="s">
        <v>76</v>
      </c>
      <c r="F476" t="s">
        <v>27</v>
      </c>
      <c r="G476" t="s">
        <v>30</v>
      </c>
      <c r="H476" s="1">
        <v>7</v>
      </c>
      <c r="I476" s="1">
        <v>3</v>
      </c>
      <c r="J476" s="1">
        <v>3</v>
      </c>
      <c r="K476" s="1">
        <v>1</v>
      </c>
      <c r="L476" s="1">
        <v>4</v>
      </c>
      <c r="M476">
        <v>3</v>
      </c>
      <c r="N476" s="1">
        <v>3</v>
      </c>
      <c r="O476">
        <v>3</v>
      </c>
      <c r="P476" s="1">
        <v>4</v>
      </c>
      <c r="Q476" s="1">
        <v>4</v>
      </c>
      <c r="R476" s="1">
        <v>3</v>
      </c>
      <c r="S476" s="1">
        <v>2</v>
      </c>
      <c r="T476">
        <v>2</v>
      </c>
      <c r="U476" s="1">
        <v>4</v>
      </c>
      <c r="V476" s="1">
        <v>3</v>
      </c>
      <c r="W476" s="1">
        <v>4</v>
      </c>
      <c r="X476" s="1">
        <v>4</v>
      </c>
      <c r="Y476" t="s">
        <v>1876</v>
      </c>
      <c r="Z476" t="s">
        <v>1877</v>
      </c>
    </row>
    <row r="477" spans="1:26" x14ac:dyDescent="0.25">
      <c r="A477" t="s">
        <v>24</v>
      </c>
      <c r="C477" t="s">
        <v>29</v>
      </c>
      <c r="E477" t="s">
        <v>690</v>
      </c>
      <c r="F477" t="s">
        <v>37</v>
      </c>
      <c r="G477" t="s">
        <v>30</v>
      </c>
      <c r="H477" s="1">
        <v>7</v>
      </c>
      <c r="I477" s="1">
        <v>3</v>
      </c>
      <c r="J477" s="1">
        <v>3</v>
      </c>
      <c r="K477" s="1">
        <v>1</v>
      </c>
      <c r="L477" s="1">
        <v>4</v>
      </c>
      <c r="M477">
        <v>3</v>
      </c>
      <c r="N477" s="1">
        <v>3</v>
      </c>
      <c r="O477">
        <v>3</v>
      </c>
      <c r="P477" s="1">
        <v>4</v>
      </c>
      <c r="Q477" s="1">
        <v>4</v>
      </c>
      <c r="R477" s="1">
        <v>3</v>
      </c>
      <c r="S477" s="1">
        <v>2</v>
      </c>
      <c r="T477">
        <v>2</v>
      </c>
      <c r="U477" s="1">
        <v>4</v>
      </c>
      <c r="V477" s="1">
        <v>3</v>
      </c>
      <c r="W477" s="1">
        <v>4</v>
      </c>
      <c r="X477" s="1">
        <v>4</v>
      </c>
      <c r="Y477" t="s">
        <v>1876</v>
      </c>
      <c r="Z477" t="s">
        <v>1877</v>
      </c>
    </row>
    <row r="478" spans="1:26" ht="150" x14ac:dyDescent="0.25">
      <c r="A478" t="s">
        <v>24</v>
      </c>
      <c r="B478" s="5" t="s">
        <v>691</v>
      </c>
      <c r="C478" t="s">
        <v>29</v>
      </c>
      <c r="D478" t="s">
        <v>692</v>
      </c>
      <c r="E478" t="s">
        <v>359</v>
      </c>
      <c r="F478" t="s">
        <v>27</v>
      </c>
      <c r="G478" t="s">
        <v>30</v>
      </c>
      <c r="H478" s="1">
        <v>7</v>
      </c>
      <c r="I478" s="1">
        <v>3</v>
      </c>
      <c r="J478" s="1">
        <v>3</v>
      </c>
      <c r="K478" s="1">
        <v>1</v>
      </c>
      <c r="L478" s="1">
        <v>4</v>
      </c>
      <c r="M478">
        <v>3</v>
      </c>
      <c r="N478" s="1">
        <v>3</v>
      </c>
      <c r="O478">
        <v>3</v>
      </c>
      <c r="P478" s="1">
        <v>4</v>
      </c>
      <c r="Q478" s="1">
        <v>4</v>
      </c>
      <c r="R478" s="1">
        <v>3</v>
      </c>
      <c r="S478" s="1">
        <v>2</v>
      </c>
      <c r="T478">
        <v>2</v>
      </c>
      <c r="U478" s="1">
        <v>4</v>
      </c>
      <c r="V478" s="1">
        <v>3</v>
      </c>
      <c r="W478" s="1">
        <v>4</v>
      </c>
      <c r="X478" s="1">
        <v>4</v>
      </c>
      <c r="Y478" t="s">
        <v>1876</v>
      </c>
      <c r="Z478" t="s">
        <v>1877</v>
      </c>
    </row>
    <row r="479" spans="1:26" x14ac:dyDescent="0.25">
      <c r="A479" t="s">
        <v>24</v>
      </c>
      <c r="C479" t="s">
        <v>56</v>
      </c>
      <c r="D479" t="s">
        <v>693</v>
      </c>
      <c r="E479" t="s">
        <v>592</v>
      </c>
      <c r="F479" t="s">
        <v>37</v>
      </c>
      <c r="G479" t="s">
        <v>100</v>
      </c>
      <c r="H479" s="1">
        <v>7</v>
      </c>
      <c r="I479" s="1">
        <v>3</v>
      </c>
      <c r="J479" s="1">
        <v>3</v>
      </c>
      <c r="K479" s="1">
        <v>1</v>
      </c>
      <c r="L479" s="1">
        <v>4</v>
      </c>
      <c r="M479">
        <v>3</v>
      </c>
      <c r="N479" s="1">
        <v>3</v>
      </c>
      <c r="O479">
        <v>3</v>
      </c>
      <c r="P479" s="1">
        <v>4</v>
      </c>
      <c r="Q479" s="1">
        <v>4</v>
      </c>
      <c r="R479" s="1">
        <v>3</v>
      </c>
      <c r="S479" s="1">
        <v>2</v>
      </c>
      <c r="T479">
        <v>2</v>
      </c>
      <c r="U479" s="1">
        <v>4</v>
      </c>
      <c r="V479" s="1">
        <v>3</v>
      </c>
      <c r="W479" s="1">
        <v>4</v>
      </c>
      <c r="X479" s="1">
        <v>4</v>
      </c>
      <c r="Y479" t="s">
        <v>1876</v>
      </c>
      <c r="Z479" t="s">
        <v>1877</v>
      </c>
    </row>
    <row r="480" spans="1:26" x14ac:dyDescent="0.25">
      <c r="A480" t="s">
        <v>24</v>
      </c>
      <c r="C480" t="s">
        <v>29</v>
      </c>
      <c r="F480" t="s">
        <v>27</v>
      </c>
      <c r="G480" t="s">
        <v>30</v>
      </c>
      <c r="H480" s="1">
        <v>7</v>
      </c>
      <c r="I480" s="1">
        <v>3</v>
      </c>
      <c r="J480" s="1">
        <v>3</v>
      </c>
      <c r="K480" s="1">
        <v>1</v>
      </c>
      <c r="L480" s="1">
        <v>4</v>
      </c>
      <c r="M480">
        <v>3</v>
      </c>
      <c r="N480" s="1">
        <v>3</v>
      </c>
      <c r="O480">
        <v>3</v>
      </c>
      <c r="P480" s="1">
        <v>4</v>
      </c>
      <c r="Q480" s="1">
        <v>4</v>
      </c>
      <c r="R480" s="1">
        <v>3</v>
      </c>
      <c r="S480" s="1">
        <v>2</v>
      </c>
      <c r="T480">
        <v>2</v>
      </c>
      <c r="U480" s="1">
        <v>4</v>
      </c>
      <c r="V480" s="1">
        <v>3</v>
      </c>
      <c r="W480" s="1">
        <v>4</v>
      </c>
      <c r="X480" s="1">
        <v>4</v>
      </c>
      <c r="Y480" t="s">
        <v>1876</v>
      </c>
      <c r="Z480" t="s">
        <v>1877</v>
      </c>
    </row>
    <row r="481" spans="1:26" x14ac:dyDescent="0.25">
      <c r="A481" t="s">
        <v>24</v>
      </c>
      <c r="B481" t="s">
        <v>694</v>
      </c>
      <c r="C481" t="s">
        <v>25</v>
      </c>
      <c r="E481" t="s">
        <v>695</v>
      </c>
      <c r="F481" t="s">
        <v>27</v>
      </c>
      <c r="G481" t="s">
        <v>30</v>
      </c>
      <c r="H481" s="1">
        <v>7</v>
      </c>
      <c r="I481" s="1">
        <v>3</v>
      </c>
      <c r="J481" s="1">
        <v>3</v>
      </c>
      <c r="K481" s="1">
        <v>1</v>
      </c>
      <c r="L481" s="1">
        <v>4</v>
      </c>
      <c r="M481">
        <v>3</v>
      </c>
      <c r="N481" s="1">
        <v>3</v>
      </c>
      <c r="O481">
        <v>3</v>
      </c>
      <c r="P481" s="1">
        <v>4</v>
      </c>
      <c r="Q481" s="1">
        <v>4</v>
      </c>
      <c r="R481" s="1">
        <v>3</v>
      </c>
      <c r="S481" s="1">
        <v>2</v>
      </c>
      <c r="T481">
        <v>2</v>
      </c>
      <c r="U481" s="1">
        <v>4</v>
      </c>
      <c r="V481" s="1">
        <v>3</v>
      </c>
      <c r="W481" s="1">
        <v>4</v>
      </c>
      <c r="X481" s="1">
        <v>4</v>
      </c>
      <c r="Y481" t="s">
        <v>1876</v>
      </c>
      <c r="Z481" t="s">
        <v>1877</v>
      </c>
    </row>
    <row r="482" spans="1:26" x14ac:dyDescent="0.25">
      <c r="A482" t="s">
        <v>24</v>
      </c>
      <c r="C482" t="s">
        <v>56</v>
      </c>
      <c r="D482" t="s">
        <v>696</v>
      </c>
      <c r="E482" t="s">
        <v>697</v>
      </c>
      <c r="F482" t="s">
        <v>37</v>
      </c>
      <c r="G482" t="s">
        <v>30</v>
      </c>
      <c r="H482" s="1">
        <v>7</v>
      </c>
      <c r="I482" s="1">
        <v>3</v>
      </c>
      <c r="J482" s="1">
        <v>3</v>
      </c>
      <c r="K482" s="1">
        <v>1</v>
      </c>
      <c r="L482" s="1">
        <v>4</v>
      </c>
      <c r="M482">
        <v>3</v>
      </c>
      <c r="N482" s="1">
        <v>3</v>
      </c>
      <c r="O482">
        <v>3</v>
      </c>
      <c r="P482" s="1">
        <v>4</v>
      </c>
      <c r="Q482" s="1">
        <v>4</v>
      </c>
      <c r="R482" s="1">
        <v>3</v>
      </c>
      <c r="S482" s="1">
        <v>2</v>
      </c>
      <c r="T482">
        <v>2</v>
      </c>
      <c r="U482" s="1">
        <v>4</v>
      </c>
      <c r="V482" s="1">
        <v>3</v>
      </c>
      <c r="W482" s="1">
        <v>4</v>
      </c>
      <c r="X482" s="1">
        <v>4</v>
      </c>
      <c r="Y482" t="s">
        <v>1876</v>
      </c>
      <c r="Z482" t="s">
        <v>1877</v>
      </c>
    </row>
    <row r="483" spans="1:26" x14ac:dyDescent="0.25">
      <c r="A483" t="s">
        <v>24</v>
      </c>
      <c r="C483" t="s">
        <v>29</v>
      </c>
      <c r="F483" t="s">
        <v>37</v>
      </c>
      <c r="G483" t="s">
        <v>43</v>
      </c>
      <c r="H483" s="1">
        <v>7</v>
      </c>
      <c r="I483" s="1">
        <v>3</v>
      </c>
      <c r="J483" s="1">
        <v>3</v>
      </c>
      <c r="K483" s="1">
        <v>1</v>
      </c>
      <c r="L483" s="1">
        <v>4</v>
      </c>
      <c r="M483">
        <v>3</v>
      </c>
      <c r="N483" s="1">
        <v>3</v>
      </c>
      <c r="O483">
        <v>3</v>
      </c>
      <c r="P483" s="1">
        <v>4</v>
      </c>
      <c r="Q483" s="1">
        <v>4</v>
      </c>
      <c r="R483" s="1">
        <v>3</v>
      </c>
      <c r="S483" s="1">
        <v>2</v>
      </c>
      <c r="T483">
        <v>2</v>
      </c>
      <c r="U483" s="1">
        <v>4</v>
      </c>
      <c r="V483" s="1">
        <v>3</v>
      </c>
      <c r="W483" s="1">
        <v>4</v>
      </c>
      <c r="X483" s="1">
        <v>4</v>
      </c>
      <c r="Y483" t="s">
        <v>1876</v>
      </c>
      <c r="Z483" t="s">
        <v>1877</v>
      </c>
    </row>
    <row r="484" spans="1:26" x14ac:dyDescent="0.25">
      <c r="A484" t="s">
        <v>24</v>
      </c>
      <c r="B484" t="s">
        <v>698</v>
      </c>
      <c r="C484" t="s">
        <v>25</v>
      </c>
      <c r="D484" t="s">
        <v>699</v>
      </c>
      <c r="E484" t="s">
        <v>236</v>
      </c>
      <c r="F484" t="s">
        <v>27</v>
      </c>
      <c r="G484" t="s">
        <v>43</v>
      </c>
      <c r="H484" s="1">
        <v>7</v>
      </c>
      <c r="I484" s="1">
        <v>3</v>
      </c>
      <c r="J484" s="1">
        <v>3</v>
      </c>
      <c r="K484" s="1">
        <v>1</v>
      </c>
      <c r="L484" s="1">
        <v>4</v>
      </c>
      <c r="M484">
        <v>3</v>
      </c>
      <c r="N484">
        <v>3</v>
      </c>
      <c r="O484">
        <v>3</v>
      </c>
      <c r="P484" s="1">
        <v>4</v>
      </c>
      <c r="Q484" s="1">
        <v>4</v>
      </c>
      <c r="R484" s="1">
        <v>3</v>
      </c>
      <c r="S484" s="1">
        <v>2</v>
      </c>
      <c r="T484">
        <v>2</v>
      </c>
      <c r="U484" s="1">
        <v>4</v>
      </c>
      <c r="V484" s="1">
        <v>3</v>
      </c>
      <c r="W484" s="1">
        <v>4</v>
      </c>
      <c r="X484" s="1">
        <v>4</v>
      </c>
      <c r="Y484" t="s">
        <v>1876</v>
      </c>
      <c r="Z484" t="s">
        <v>1877</v>
      </c>
    </row>
    <row r="485" spans="1:26" x14ac:dyDescent="0.25">
      <c r="A485" t="s">
        <v>24</v>
      </c>
      <c r="B485" t="s">
        <v>700</v>
      </c>
      <c r="C485" t="s">
        <v>29</v>
      </c>
      <c r="D485" t="s">
        <v>701</v>
      </c>
      <c r="E485" t="s">
        <v>68</v>
      </c>
      <c r="F485" t="s">
        <v>37</v>
      </c>
      <c r="G485" t="s">
        <v>30</v>
      </c>
      <c r="H485" s="1">
        <v>7</v>
      </c>
      <c r="I485" s="1">
        <v>3</v>
      </c>
      <c r="J485" s="1">
        <v>3</v>
      </c>
      <c r="K485" s="1">
        <v>1</v>
      </c>
      <c r="L485" s="1">
        <v>4</v>
      </c>
      <c r="M485">
        <v>3</v>
      </c>
      <c r="N485">
        <v>3</v>
      </c>
      <c r="O485">
        <v>3</v>
      </c>
      <c r="P485" s="1">
        <v>4</v>
      </c>
      <c r="Q485" s="1">
        <v>4</v>
      </c>
      <c r="R485" s="1">
        <v>3</v>
      </c>
      <c r="S485" s="1">
        <v>2</v>
      </c>
      <c r="T485">
        <v>2</v>
      </c>
      <c r="U485" s="1">
        <v>4</v>
      </c>
      <c r="V485" s="1">
        <v>3</v>
      </c>
      <c r="W485" s="1">
        <v>4</v>
      </c>
      <c r="X485" s="1">
        <v>4</v>
      </c>
      <c r="Y485" t="s">
        <v>1876</v>
      </c>
      <c r="Z485" t="s">
        <v>1877</v>
      </c>
    </row>
    <row r="486" spans="1:26" x14ac:dyDescent="0.25">
      <c r="A486" t="s">
        <v>24</v>
      </c>
      <c r="B486" t="s">
        <v>702</v>
      </c>
      <c r="C486" t="s">
        <v>56</v>
      </c>
      <c r="D486" t="s">
        <v>703</v>
      </c>
      <c r="E486" t="s">
        <v>42</v>
      </c>
      <c r="F486" t="s">
        <v>37</v>
      </c>
      <c r="G486" t="s">
        <v>30</v>
      </c>
      <c r="H486" s="1">
        <v>7</v>
      </c>
      <c r="I486" s="1">
        <v>3</v>
      </c>
      <c r="J486" s="1">
        <v>3</v>
      </c>
      <c r="K486" s="1">
        <v>1</v>
      </c>
      <c r="L486" s="1">
        <v>4</v>
      </c>
      <c r="M486">
        <v>3</v>
      </c>
      <c r="N486">
        <v>3</v>
      </c>
      <c r="O486">
        <v>3</v>
      </c>
      <c r="P486" s="1">
        <v>4</v>
      </c>
      <c r="Q486" s="1">
        <v>4</v>
      </c>
      <c r="R486" s="1">
        <v>3</v>
      </c>
      <c r="S486" s="1">
        <v>2</v>
      </c>
      <c r="T486">
        <v>2</v>
      </c>
      <c r="U486" s="1">
        <v>4</v>
      </c>
      <c r="V486" s="1">
        <v>3</v>
      </c>
      <c r="W486" s="1">
        <v>4</v>
      </c>
      <c r="X486" s="1">
        <v>4</v>
      </c>
      <c r="Y486" t="s">
        <v>1876</v>
      </c>
      <c r="Z486" t="s">
        <v>1877</v>
      </c>
    </row>
    <row r="487" spans="1:26" x14ac:dyDescent="0.25">
      <c r="A487" t="s">
        <v>24</v>
      </c>
      <c r="C487" t="s">
        <v>25</v>
      </c>
      <c r="E487" t="s">
        <v>704</v>
      </c>
      <c r="F487" t="s">
        <v>27</v>
      </c>
      <c r="G487" t="s">
        <v>30</v>
      </c>
      <c r="H487" s="1">
        <v>7</v>
      </c>
      <c r="I487" s="1">
        <v>3</v>
      </c>
      <c r="J487" s="1">
        <v>3</v>
      </c>
      <c r="K487" s="1">
        <v>1</v>
      </c>
      <c r="L487" s="1">
        <v>4</v>
      </c>
      <c r="M487">
        <v>3</v>
      </c>
      <c r="N487">
        <v>3</v>
      </c>
      <c r="O487">
        <v>3</v>
      </c>
      <c r="P487" s="1">
        <v>4</v>
      </c>
      <c r="Q487" s="1">
        <v>4</v>
      </c>
      <c r="R487" s="1">
        <v>3</v>
      </c>
      <c r="S487" s="1">
        <v>2</v>
      </c>
      <c r="T487">
        <v>2</v>
      </c>
      <c r="U487" s="1">
        <v>4</v>
      </c>
      <c r="V487" s="1">
        <v>3</v>
      </c>
      <c r="W487" s="1">
        <v>4</v>
      </c>
      <c r="X487" s="1">
        <v>4</v>
      </c>
      <c r="Y487" t="s">
        <v>1876</v>
      </c>
      <c r="Z487" t="s">
        <v>1877</v>
      </c>
    </row>
    <row r="488" spans="1:26" x14ac:dyDescent="0.25">
      <c r="A488" t="s">
        <v>24</v>
      </c>
      <c r="C488" t="s">
        <v>25</v>
      </c>
      <c r="D488" t="s">
        <v>705</v>
      </c>
      <c r="E488" t="s">
        <v>26</v>
      </c>
      <c r="F488" t="s">
        <v>37</v>
      </c>
      <c r="G488" t="s">
        <v>43</v>
      </c>
      <c r="H488" s="1">
        <v>7</v>
      </c>
      <c r="I488" s="1">
        <v>3</v>
      </c>
      <c r="J488" s="1">
        <v>3</v>
      </c>
      <c r="K488" s="1">
        <v>1</v>
      </c>
      <c r="L488" s="1">
        <v>4</v>
      </c>
      <c r="M488">
        <v>3</v>
      </c>
      <c r="N488">
        <v>3</v>
      </c>
      <c r="O488">
        <v>3</v>
      </c>
      <c r="P488" s="1">
        <v>4</v>
      </c>
      <c r="Q488" s="1">
        <v>4</v>
      </c>
      <c r="R488" s="1">
        <v>3</v>
      </c>
      <c r="S488" s="1">
        <v>2</v>
      </c>
      <c r="T488">
        <v>2</v>
      </c>
      <c r="U488" s="1">
        <v>4</v>
      </c>
      <c r="V488" s="1">
        <v>3</v>
      </c>
      <c r="W488" s="1">
        <v>4</v>
      </c>
      <c r="X488" s="1">
        <v>4</v>
      </c>
      <c r="Y488" t="s">
        <v>1876</v>
      </c>
      <c r="Z488" t="s">
        <v>1877</v>
      </c>
    </row>
    <row r="489" spans="1:26" x14ac:dyDescent="0.25">
      <c r="A489" t="s">
        <v>24</v>
      </c>
      <c r="C489" t="s">
        <v>25</v>
      </c>
      <c r="D489" t="s">
        <v>706</v>
      </c>
      <c r="E489" t="s">
        <v>76</v>
      </c>
      <c r="F489" t="s">
        <v>27</v>
      </c>
      <c r="G489" t="s">
        <v>30</v>
      </c>
      <c r="H489" s="1">
        <v>7</v>
      </c>
      <c r="I489" s="1">
        <v>3</v>
      </c>
      <c r="J489" s="1">
        <v>3</v>
      </c>
      <c r="K489" s="1">
        <v>1</v>
      </c>
      <c r="L489" s="1">
        <v>4</v>
      </c>
      <c r="M489">
        <v>3</v>
      </c>
      <c r="N489">
        <v>3</v>
      </c>
      <c r="O489">
        <v>3</v>
      </c>
      <c r="P489" s="1">
        <v>4</v>
      </c>
      <c r="Q489" s="1">
        <v>4</v>
      </c>
      <c r="R489" s="1">
        <v>3</v>
      </c>
      <c r="S489" s="1">
        <v>2</v>
      </c>
      <c r="T489">
        <v>2</v>
      </c>
      <c r="U489" s="1">
        <v>4</v>
      </c>
      <c r="V489" s="1">
        <v>3</v>
      </c>
      <c r="W489" s="1">
        <v>4</v>
      </c>
      <c r="X489" s="1">
        <v>4</v>
      </c>
      <c r="Y489" t="s">
        <v>1876</v>
      </c>
      <c r="Z489" t="s">
        <v>1877</v>
      </c>
    </row>
    <row r="490" spans="1:26" ht="105" x14ac:dyDescent="0.25">
      <c r="A490" t="s">
        <v>24</v>
      </c>
      <c r="B490" s="5" t="s">
        <v>707</v>
      </c>
      <c r="C490" t="s">
        <v>29</v>
      </c>
      <c r="E490" t="s">
        <v>708</v>
      </c>
      <c r="F490" t="s">
        <v>27</v>
      </c>
      <c r="G490" t="s">
        <v>30</v>
      </c>
      <c r="H490" s="1">
        <v>7</v>
      </c>
      <c r="I490" s="1">
        <v>3</v>
      </c>
      <c r="J490" s="1">
        <v>3</v>
      </c>
      <c r="K490" s="1">
        <v>1</v>
      </c>
      <c r="L490" s="1">
        <v>4</v>
      </c>
      <c r="M490">
        <v>3</v>
      </c>
      <c r="N490">
        <v>3</v>
      </c>
      <c r="O490">
        <v>3</v>
      </c>
      <c r="P490" s="1">
        <v>4</v>
      </c>
      <c r="Q490" s="1">
        <v>4</v>
      </c>
      <c r="R490" s="1">
        <v>3</v>
      </c>
      <c r="S490" s="1">
        <v>2</v>
      </c>
      <c r="T490">
        <v>2</v>
      </c>
      <c r="U490" s="1">
        <v>4</v>
      </c>
      <c r="V490" s="1">
        <v>3</v>
      </c>
      <c r="W490" s="1">
        <v>4</v>
      </c>
      <c r="X490" s="1">
        <v>4</v>
      </c>
      <c r="Y490" t="s">
        <v>1876</v>
      </c>
      <c r="Z490" t="s">
        <v>1877</v>
      </c>
    </row>
    <row r="491" spans="1:26" x14ac:dyDescent="0.25">
      <c r="A491" t="s">
        <v>24</v>
      </c>
      <c r="C491" t="s">
        <v>29</v>
      </c>
      <c r="D491" t="s">
        <v>709</v>
      </c>
      <c r="E491" t="s">
        <v>164</v>
      </c>
      <c r="F491" t="s">
        <v>27</v>
      </c>
      <c r="G491" t="s">
        <v>30</v>
      </c>
      <c r="H491" s="1">
        <v>7</v>
      </c>
      <c r="I491" s="1">
        <v>3</v>
      </c>
      <c r="J491" s="1">
        <v>3</v>
      </c>
      <c r="K491" s="1">
        <v>1</v>
      </c>
      <c r="L491" s="1">
        <v>4</v>
      </c>
      <c r="M491">
        <v>3</v>
      </c>
      <c r="N491">
        <v>3</v>
      </c>
      <c r="O491">
        <v>3</v>
      </c>
      <c r="P491" s="1">
        <v>4</v>
      </c>
      <c r="Q491" s="1">
        <v>4</v>
      </c>
      <c r="R491" s="1">
        <v>3</v>
      </c>
      <c r="S491" s="1">
        <v>2</v>
      </c>
      <c r="T491">
        <v>2</v>
      </c>
      <c r="U491" s="1">
        <v>4</v>
      </c>
      <c r="V491" s="1">
        <v>3</v>
      </c>
      <c r="W491" s="1">
        <v>4</v>
      </c>
      <c r="X491" s="1">
        <v>4</v>
      </c>
      <c r="Y491" t="s">
        <v>1876</v>
      </c>
      <c r="Z491" t="s">
        <v>1877</v>
      </c>
    </row>
    <row r="492" spans="1:26" ht="90" x14ac:dyDescent="0.25">
      <c r="A492" t="s">
        <v>24</v>
      </c>
      <c r="B492" s="5" t="s">
        <v>710</v>
      </c>
      <c r="C492" t="s">
        <v>25</v>
      </c>
      <c r="D492" t="s">
        <v>711</v>
      </c>
      <c r="E492" t="s">
        <v>712</v>
      </c>
      <c r="F492" t="s">
        <v>27</v>
      </c>
      <c r="G492" t="s">
        <v>53</v>
      </c>
      <c r="H492" s="1">
        <v>7</v>
      </c>
      <c r="I492" s="1">
        <v>3</v>
      </c>
      <c r="J492" s="1">
        <v>3</v>
      </c>
      <c r="K492" s="1">
        <v>1</v>
      </c>
      <c r="L492" s="1">
        <v>4</v>
      </c>
      <c r="M492" s="1">
        <v>4</v>
      </c>
      <c r="N492">
        <v>3</v>
      </c>
      <c r="O492">
        <v>3</v>
      </c>
      <c r="P492" s="1">
        <v>4</v>
      </c>
      <c r="Q492" s="1">
        <v>4</v>
      </c>
      <c r="R492" s="1">
        <v>3</v>
      </c>
      <c r="S492" s="1">
        <v>2</v>
      </c>
      <c r="T492">
        <v>2</v>
      </c>
      <c r="U492" s="1">
        <v>4</v>
      </c>
      <c r="V492" s="1">
        <v>3</v>
      </c>
      <c r="W492" s="1">
        <v>4</v>
      </c>
      <c r="X492" s="1">
        <v>4</v>
      </c>
      <c r="Y492" t="s">
        <v>1876</v>
      </c>
      <c r="Z492" t="s">
        <v>1877</v>
      </c>
    </row>
    <row r="493" spans="1:26" ht="165" x14ac:dyDescent="0.25">
      <c r="A493" t="s">
        <v>24</v>
      </c>
      <c r="B493" s="5" t="s">
        <v>713</v>
      </c>
      <c r="C493" t="s">
        <v>29</v>
      </c>
      <c r="D493" t="s">
        <v>714</v>
      </c>
      <c r="E493" t="s">
        <v>42</v>
      </c>
      <c r="F493" t="s">
        <v>27</v>
      </c>
      <c r="G493" t="s">
        <v>43</v>
      </c>
      <c r="H493" s="1">
        <v>7</v>
      </c>
      <c r="I493" s="1">
        <v>3</v>
      </c>
      <c r="J493" s="1">
        <v>3</v>
      </c>
      <c r="K493" s="1">
        <v>1</v>
      </c>
      <c r="L493" s="1">
        <v>4</v>
      </c>
      <c r="M493" s="1">
        <v>4</v>
      </c>
      <c r="N493">
        <v>3</v>
      </c>
      <c r="O493">
        <v>3</v>
      </c>
      <c r="P493" s="1">
        <v>4</v>
      </c>
      <c r="Q493" s="1">
        <v>4</v>
      </c>
      <c r="R493" s="1">
        <v>3</v>
      </c>
      <c r="S493" s="1">
        <v>2</v>
      </c>
      <c r="T493">
        <v>2</v>
      </c>
      <c r="U493" s="1">
        <v>4</v>
      </c>
      <c r="V493" s="1">
        <v>3</v>
      </c>
      <c r="W493" s="1">
        <v>4</v>
      </c>
      <c r="X493" s="1">
        <v>4</v>
      </c>
      <c r="Y493" t="s">
        <v>1876</v>
      </c>
      <c r="Z493" t="s">
        <v>1877</v>
      </c>
    </row>
    <row r="494" spans="1:26" x14ac:dyDescent="0.25">
      <c r="A494" t="s">
        <v>24</v>
      </c>
      <c r="B494" t="s">
        <v>715</v>
      </c>
      <c r="C494" t="s">
        <v>25</v>
      </c>
      <c r="E494" t="s">
        <v>60</v>
      </c>
      <c r="F494" t="s">
        <v>27</v>
      </c>
      <c r="G494" t="s">
        <v>30</v>
      </c>
      <c r="H494" s="1">
        <v>7</v>
      </c>
      <c r="I494" s="1">
        <v>3</v>
      </c>
      <c r="J494" s="1">
        <v>3</v>
      </c>
      <c r="K494" s="1">
        <v>1</v>
      </c>
      <c r="L494" s="1">
        <v>4</v>
      </c>
      <c r="M494" s="1">
        <v>4</v>
      </c>
      <c r="N494">
        <v>3</v>
      </c>
      <c r="O494">
        <v>3</v>
      </c>
      <c r="P494" s="1">
        <v>4</v>
      </c>
      <c r="Q494" s="1">
        <v>4</v>
      </c>
      <c r="R494" s="1">
        <v>3</v>
      </c>
      <c r="S494" s="1">
        <v>2</v>
      </c>
      <c r="T494">
        <v>2</v>
      </c>
      <c r="U494" s="1">
        <v>4</v>
      </c>
      <c r="V494" s="1">
        <v>3</v>
      </c>
      <c r="W494" s="1">
        <v>4</v>
      </c>
      <c r="X494" s="1">
        <v>4</v>
      </c>
      <c r="Y494" t="s">
        <v>1876</v>
      </c>
      <c r="Z494" t="s">
        <v>1877</v>
      </c>
    </row>
    <row r="495" spans="1:26" x14ac:dyDescent="0.25">
      <c r="A495" t="s">
        <v>24</v>
      </c>
      <c r="B495" t="s">
        <v>716</v>
      </c>
      <c r="C495" t="s">
        <v>25</v>
      </c>
      <c r="D495" t="s">
        <v>717</v>
      </c>
      <c r="E495" t="s">
        <v>164</v>
      </c>
      <c r="F495" t="s">
        <v>27</v>
      </c>
      <c r="G495" t="s">
        <v>30</v>
      </c>
      <c r="H495" s="1">
        <v>7</v>
      </c>
      <c r="I495" s="1">
        <v>3</v>
      </c>
      <c r="J495" s="1">
        <v>3</v>
      </c>
      <c r="K495" s="1">
        <v>1</v>
      </c>
      <c r="L495" s="1">
        <v>4</v>
      </c>
      <c r="M495" s="1">
        <v>4</v>
      </c>
      <c r="N495">
        <v>3</v>
      </c>
      <c r="O495">
        <v>3</v>
      </c>
      <c r="P495" s="1">
        <v>4</v>
      </c>
      <c r="Q495" s="1">
        <v>4</v>
      </c>
      <c r="R495" s="1">
        <v>3</v>
      </c>
      <c r="S495" s="1">
        <v>2</v>
      </c>
      <c r="T495">
        <v>2</v>
      </c>
      <c r="U495" s="1">
        <v>4</v>
      </c>
      <c r="V495" s="1">
        <v>3</v>
      </c>
      <c r="W495" s="1">
        <v>4</v>
      </c>
      <c r="X495" s="1">
        <v>4</v>
      </c>
      <c r="Y495" t="s">
        <v>1876</v>
      </c>
      <c r="Z495" t="s">
        <v>1877</v>
      </c>
    </row>
    <row r="496" spans="1:26" x14ac:dyDescent="0.25">
      <c r="A496" t="s">
        <v>24</v>
      </c>
      <c r="C496" t="s">
        <v>29</v>
      </c>
      <c r="E496" t="s">
        <v>718</v>
      </c>
      <c r="F496" t="s">
        <v>27</v>
      </c>
      <c r="G496" t="s">
        <v>53</v>
      </c>
      <c r="H496" s="1">
        <v>7</v>
      </c>
      <c r="I496" s="1">
        <v>3</v>
      </c>
      <c r="J496" s="1">
        <v>3</v>
      </c>
      <c r="K496" s="1">
        <v>1</v>
      </c>
      <c r="L496" s="1">
        <v>4</v>
      </c>
      <c r="M496" s="1">
        <v>4</v>
      </c>
      <c r="N496">
        <v>3</v>
      </c>
      <c r="O496">
        <v>3</v>
      </c>
      <c r="P496" s="1">
        <v>4</v>
      </c>
      <c r="Q496" s="1">
        <v>4</v>
      </c>
      <c r="R496" s="1">
        <v>3</v>
      </c>
      <c r="S496" s="1">
        <v>2</v>
      </c>
      <c r="T496">
        <v>2</v>
      </c>
      <c r="U496" s="1">
        <v>4</v>
      </c>
      <c r="V496" s="1">
        <v>3</v>
      </c>
      <c r="W496" s="1">
        <v>4</v>
      </c>
      <c r="X496" s="1">
        <v>4</v>
      </c>
      <c r="Y496" t="s">
        <v>1876</v>
      </c>
      <c r="Z496" t="s">
        <v>1877</v>
      </c>
    </row>
    <row r="497" spans="1:26" x14ac:dyDescent="0.25">
      <c r="A497" t="s">
        <v>24</v>
      </c>
      <c r="C497" t="s">
        <v>56</v>
      </c>
      <c r="D497" t="s">
        <v>719</v>
      </c>
      <c r="E497" t="s">
        <v>42</v>
      </c>
      <c r="F497" t="s">
        <v>27</v>
      </c>
      <c r="G497" t="s">
        <v>100</v>
      </c>
      <c r="H497" s="1">
        <v>7</v>
      </c>
      <c r="I497" s="1">
        <v>3</v>
      </c>
      <c r="J497" s="1">
        <v>3</v>
      </c>
      <c r="K497" s="1">
        <v>1</v>
      </c>
      <c r="L497" s="1">
        <v>4</v>
      </c>
      <c r="M497" s="1">
        <v>4</v>
      </c>
      <c r="N497">
        <v>3</v>
      </c>
      <c r="O497">
        <v>3</v>
      </c>
      <c r="P497" s="1">
        <v>4</v>
      </c>
      <c r="Q497" s="1">
        <v>4</v>
      </c>
      <c r="R497" s="1">
        <v>3</v>
      </c>
      <c r="S497" s="1">
        <v>2</v>
      </c>
      <c r="T497" s="1">
        <v>3</v>
      </c>
      <c r="U497" s="1">
        <v>4</v>
      </c>
      <c r="V497" s="1">
        <v>3</v>
      </c>
      <c r="W497" s="1">
        <v>4</v>
      </c>
      <c r="X497" s="1">
        <v>4</v>
      </c>
      <c r="Y497" t="s">
        <v>1876</v>
      </c>
      <c r="Z497" t="s">
        <v>1877</v>
      </c>
    </row>
    <row r="498" spans="1:26" x14ac:dyDescent="0.25">
      <c r="A498" t="s">
        <v>24</v>
      </c>
      <c r="B498" t="s">
        <v>720</v>
      </c>
      <c r="C498" t="s">
        <v>29</v>
      </c>
      <c r="D498" t="s">
        <v>721</v>
      </c>
      <c r="E498" t="s">
        <v>512</v>
      </c>
      <c r="F498" t="s">
        <v>27</v>
      </c>
      <c r="G498" t="s">
        <v>30</v>
      </c>
      <c r="H498" s="1">
        <v>7</v>
      </c>
      <c r="I498" s="1">
        <v>3</v>
      </c>
      <c r="J498" s="1">
        <v>3</v>
      </c>
      <c r="K498">
        <v>1</v>
      </c>
      <c r="L498" s="1">
        <v>4</v>
      </c>
      <c r="M498" s="1">
        <v>4</v>
      </c>
      <c r="N498">
        <v>3</v>
      </c>
      <c r="O498">
        <v>3</v>
      </c>
      <c r="P498" s="1">
        <v>4</v>
      </c>
      <c r="Q498" s="1">
        <v>4</v>
      </c>
      <c r="R498" s="1">
        <v>3</v>
      </c>
      <c r="S498" s="1">
        <v>2</v>
      </c>
      <c r="T498" s="1">
        <v>3</v>
      </c>
      <c r="U498" s="1">
        <v>4</v>
      </c>
      <c r="V498" s="1">
        <v>3</v>
      </c>
      <c r="W498" s="1">
        <v>4</v>
      </c>
      <c r="X498" s="1">
        <v>4</v>
      </c>
      <c r="Y498" t="s">
        <v>1876</v>
      </c>
      <c r="Z498" t="s">
        <v>1877</v>
      </c>
    </row>
    <row r="499" spans="1:26" x14ac:dyDescent="0.25">
      <c r="A499" t="s">
        <v>24</v>
      </c>
      <c r="B499" t="s">
        <v>722</v>
      </c>
      <c r="C499" t="s">
        <v>56</v>
      </c>
      <c r="D499" t="s">
        <v>723</v>
      </c>
      <c r="E499" t="s">
        <v>33</v>
      </c>
      <c r="F499" t="s">
        <v>27</v>
      </c>
      <c r="G499" t="s">
        <v>47</v>
      </c>
      <c r="H499" s="1">
        <v>7</v>
      </c>
      <c r="I499" s="1">
        <v>3</v>
      </c>
      <c r="J499" s="1">
        <v>3</v>
      </c>
      <c r="K499">
        <v>1</v>
      </c>
      <c r="L499" s="1">
        <v>4</v>
      </c>
      <c r="M499" s="1">
        <v>4</v>
      </c>
      <c r="N499">
        <v>3</v>
      </c>
      <c r="O499">
        <v>3</v>
      </c>
      <c r="P499" s="1">
        <v>4</v>
      </c>
      <c r="Q499" s="1">
        <v>4</v>
      </c>
      <c r="R499" s="1">
        <v>3</v>
      </c>
      <c r="S499" s="1">
        <v>2</v>
      </c>
      <c r="T499" s="1">
        <v>3</v>
      </c>
      <c r="U499" s="1">
        <v>4</v>
      </c>
      <c r="V499">
        <v>3</v>
      </c>
      <c r="W499" s="1">
        <v>4</v>
      </c>
      <c r="X499" s="1">
        <v>4</v>
      </c>
      <c r="Y499" t="s">
        <v>1876</v>
      </c>
      <c r="Z499" t="s">
        <v>1877</v>
      </c>
    </row>
    <row r="500" spans="1:26" x14ac:dyDescent="0.25">
      <c r="A500" t="s">
        <v>24</v>
      </c>
      <c r="B500" t="s">
        <v>724</v>
      </c>
      <c r="C500" t="s">
        <v>29</v>
      </c>
      <c r="D500" t="s">
        <v>725</v>
      </c>
      <c r="E500" t="s">
        <v>320</v>
      </c>
      <c r="F500" t="s">
        <v>37</v>
      </c>
      <c r="G500" t="s">
        <v>47</v>
      </c>
      <c r="H500">
        <v>7</v>
      </c>
      <c r="I500" s="1">
        <v>3</v>
      </c>
      <c r="J500" s="1">
        <v>3</v>
      </c>
      <c r="K500">
        <v>1</v>
      </c>
      <c r="L500" s="1">
        <v>4</v>
      </c>
      <c r="M500" s="1">
        <v>4</v>
      </c>
      <c r="N500">
        <v>3</v>
      </c>
      <c r="O500">
        <v>3</v>
      </c>
      <c r="P500" s="1">
        <v>4</v>
      </c>
      <c r="Q500" s="1">
        <v>4</v>
      </c>
      <c r="R500" s="1">
        <v>3</v>
      </c>
      <c r="S500" s="1">
        <v>2</v>
      </c>
      <c r="T500" s="1">
        <v>3</v>
      </c>
      <c r="U500" s="1">
        <v>4</v>
      </c>
      <c r="V500">
        <v>3</v>
      </c>
      <c r="W500" s="1">
        <v>4</v>
      </c>
      <c r="X500" s="1">
        <v>4</v>
      </c>
      <c r="Y500" t="s">
        <v>1876</v>
      </c>
      <c r="Z500" t="s">
        <v>1877</v>
      </c>
    </row>
    <row r="501" spans="1:26" x14ac:dyDescent="0.25">
      <c r="A501" t="s">
        <v>24</v>
      </c>
      <c r="C501" t="s">
        <v>29</v>
      </c>
      <c r="F501" t="s">
        <v>27</v>
      </c>
      <c r="G501" t="s">
        <v>30</v>
      </c>
      <c r="H501">
        <v>7</v>
      </c>
      <c r="I501" s="1">
        <v>3</v>
      </c>
      <c r="J501" s="1">
        <v>3</v>
      </c>
      <c r="K501">
        <v>1</v>
      </c>
      <c r="L501" s="1">
        <v>4</v>
      </c>
      <c r="M501" s="1">
        <v>4</v>
      </c>
      <c r="N501">
        <v>3</v>
      </c>
      <c r="O501">
        <v>3</v>
      </c>
      <c r="P501" s="1">
        <v>4</v>
      </c>
      <c r="Q501" s="1">
        <v>4</v>
      </c>
      <c r="R501" s="1">
        <v>3</v>
      </c>
      <c r="S501" s="1">
        <v>2</v>
      </c>
      <c r="T501" s="1">
        <v>3</v>
      </c>
      <c r="U501" s="1">
        <v>4</v>
      </c>
      <c r="V501">
        <v>3</v>
      </c>
      <c r="W501" s="1">
        <v>4</v>
      </c>
      <c r="X501" s="1">
        <v>4</v>
      </c>
      <c r="Y501" t="s">
        <v>1876</v>
      </c>
      <c r="Z501" t="s">
        <v>1877</v>
      </c>
    </row>
    <row r="502" spans="1:26" x14ac:dyDescent="0.25">
      <c r="A502" t="s">
        <v>24</v>
      </c>
      <c r="C502" t="s">
        <v>32</v>
      </c>
      <c r="E502" t="s">
        <v>241</v>
      </c>
      <c r="F502" t="s">
        <v>37</v>
      </c>
      <c r="G502" t="s">
        <v>30</v>
      </c>
      <c r="H502">
        <v>7</v>
      </c>
      <c r="I502" s="1">
        <v>3</v>
      </c>
      <c r="J502" s="1">
        <v>3</v>
      </c>
      <c r="K502">
        <v>1</v>
      </c>
      <c r="L502" s="1">
        <v>4</v>
      </c>
      <c r="M502" s="1">
        <v>4</v>
      </c>
      <c r="N502">
        <v>3</v>
      </c>
      <c r="O502">
        <v>3</v>
      </c>
      <c r="P502" s="1">
        <v>4</v>
      </c>
      <c r="Q502" s="1">
        <v>4</v>
      </c>
      <c r="R502" s="1">
        <v>3</v>
      </c>
      <c r="S502" s="1">
        <v>2</v>
      </c>
      <c r="T502" s="1">
        <v>3</v>
      </c>
      <c r="U502" s="1">
        <v>4</v>
      </c>
      <c r="V502">
        <v>3</v>
      </c>
      <c r="W502" s="1">
        <v>4</v>
      </c>
      <c r="X502" s="1">
        <v>4</v>
      </c>
      <c r="Y502" t="s">
        <v>1876</v>
      </c>
      <c r="Z502" t="s">
        <v>1877</v>
      </c>
    </row>
    <row r="503" spans="1:26" x14ac:dyDescent="0.25">
      <c r="A503" t="s">
        <v>24</v>
      </c>
      <c r="C503" t="s">
        <v>25</v>
      </c>
      <c r="E503" t="s">
        <v>73</v>
      </c>
      <c r="F503" t="s">
        <v>37</v>
      </c>
      <c r="G503" t="s">
        <v>47</v>
      </c>
      <c r="H503">
        <v>7</v>
      </c>
      <c r="I503" s="1">
        <v>3</v>
      </c>
      <c r="J503" s="1">
        <v>3</v>
      </c>
      <c r="K503">
        <v>1</v>
      </c>
      <c r="L503" s="1">
        <v>4</v>
      </c>
      <c r="M503" s="1">
        <v>4</v>
      </c>
      <c r="N503">
        <v>3</v>
      </c>
      <c r="O503">
        <v>3</v>
      </c>
      <c r="P503" s="1">
        <v>4</v>
      </c>
      <c r="Q503" s="1">
        <v>4</v>
      </c>
      <c r="R503" s="1">
        <v>3</v>
      </c>
      <c r="S503" s="1">
        <v>2</v>
      </c>
      <c r="T503" s="1">
        <v>3</v>
      </c>
      <c r="U503" s="1">
        <v>4</v>
      </c>
      <c r="V503">
        <v>3</v>
      </c>
      <c r="W503" s="1">
        <v>4</v>
      </c>
      <c r="X503" s="1">
        <v>4</v>
      </c>
      <c r="Y503" t="s">
        <v>1876</v>
      </c>
      <c r="Z503" t="s">
        <v>1877</v>
      </c>
    </row>
    <row r="504" spans="1:26" x14ac:dyDescent="0.25">
      <c r="A504" t="s">
        <v>24</v>
      </c>
      <c r="B504" t="s">
        <v>726</v>
      </c>
      <c r="C504" t="s">
        <v>32</v>
      </c>
      <c r="E504" t="s">
        <v>164</v>
      </c>
      <c r="F504" t="s">
        <v>27</v>
      </c>
      <c r="G504" t="s">
        <v>43</v>
      </c>
      <c r="H504">
        <v>7</v>
      </c>
      <c r="I504" s="1">
        <v>3</v>
      </c>
      <c r="J504" s="1">
        <v>3</v>
      </c>
      <c r="K504">
        <v>1</v>
      </c>
      <c r="L504" s="1">
        <v>4</v>
      </c>
      <c r="M504" s="1">
        <v>4</v>
      </c>
      <c r="N504">
        <v>3</v>
      </c>
      <c r="O504">
        <v>3</v>
      </c>
      <c r="P504" s="1">
        <v>4</v>
      </c>
      <c r="Q504" s="1">
        <v>4</v>
      </c>
      <c r="R504" s="1">
        <v>3</v>
      </c>
      <c r="S504" s="1">
        <v>2</v>
      </c>
      <c r="T504" s="1">
        <v>3</v>
      </c>
      <c r="U504" s="1">
        <v>4</v>
      </c>
      <c r="V504">
        <v>3</v>
      </c>
      <c r="W504" s="1">
        <v>4</v>
      </c>
      <c r="X504" s="1">
        <v>4</v>
      </c>
      <c r="Y504" t="s">
        <v>1876</v>
      </c>
      <c r="Z504" t="s">
        <v>1877</v>
      </c>
    </row>
    <row r="505" spans="1:26" x14ac:dyDescent="0.25">
      <c r="A505" t="s">
        <v>24</v>
      </c>
      <c r="B505" t="s">
        <v>722</v>
      </c>
      <c r="C505" t="s">
        <v>56</v>
      </c>
      <c r="D505" t="s">
        <v>723</v>
      </c>
      <c r="E505" t="s">
        <v>33</v>
      </c>
      <c r="F505" t="s">
        <v>27</v>
      </c>
      <c r="G505" t="s">
        <v>47</v>
      </c>
      <c r="H505">
        <v>7</v>
      </c>
      <c r="I505" s="1">
        <v>3</v>
      </c>
      <c r="J505" s="1">
        <v>3</v>
      </c>
      <c r="K505">
        <v>1</v>
      </c>
      <c r="L505" s="1">
        <v>4</v>
      </c>
      <c r="M505" s="1">
        <v>4</v>
      </c>
      <c r="N505">
        <v>3</v>
      </c>
      <c r="O505">
        <v>3</v>
      </c>
      <c r="P505" s="1">
        <v>4</v>
      </c>
      <c r="Q505" s="1">
        <v>4</v>
      </c>
      <c r="R505" s="1">
        <v>3</v>
      </c>
      <c r="S505" s="1">
        <v>2</v>
      </c>
      <c r="T505" s="1">
        <v>3</v>
      </c>
      <c r="U505" s="1">
        <v>4</v>
      </c>
      <c r="V505">
        <v>3</v>
      </c>
      <c r="W505" s="1">
        <v>4</v>
      </c>
      <c r="X505" s="1">
        <v>4</v>
      </c>
      <c r="Y505" t="s">
        <v>1876</v>
      </c>
      <c r="Z505" t="s">
        <v>1877</v>
      </c>
    </row>
    <row r="506" spans="1:26" x14ac:dyDescent="0.25">
      <c r="A506" t="s">
        <v>24</v>
      </c>
      <c r="C506" t="s">
        <v>29</v>
      </c>
      <c r="E506" t="s">
        <v>73</v>
      </c>
      <c r="F506" t="s">
        <v>27</v>
      </c>
      <c r="G506" t="s">
        <v>30</v>
      </c>
      <c r="H506">
        <v>7</v>
      </c>
      <c r="I506" s="1">
        <v>3</v>
      </c>
      <c r="J506" s="1">
        <v>3</v>
      </c>
      <c r="K506">
        <v>1</v>
      </c>
      <c r="L506" s="1">
        <v>4</v>
      </c>
      <c r="M506" s="1">
        <v>4</v>
      </c>
      <c r="N506">
        <v>3</v>
      </c>
      <c r="O506">
        <v>3</v>
      </c>
      <c r="P506" s="1">
        <v>4</v>
      </c>
      <c r="Q506" s="1">
        <v>4</v>
      </c>
      <c r="R506" s="1">
        <v>3</v>
      </c>
      <c r="S506" s="1">
        <v>2</v>
      </c>
      <c r="T506" s="1">
        <v>3</v>
      </c>
      <c r="U506" s="1">
        <v>4</v>
      </c>
      <c r="V506">
        <v>3</v>
      </c>
      <c r="W506" s="1">
        <v>4</v>
      </c>
      <c r="X506" s="1">
        <v>4</v>
      </c>
      <c r="Y506" t="s">
        <v>1876</v>
      </c>
      <c r="Z506" t="s">
        <v>1877</v>
      </c>
    </row>
    <row r="507" spans="1:26" x14ac:dyDescent="0.25">
      <c r="A507" t="s">
        <v>24</v>
      </c>
      <c r="C507" t="s">
        <v>25</v>
      </c>
      <c r="D507" t="s">
        <v>727</v>
      </c>
      <c r="E507" t="s">
        <v>46</v>
      </c>
      <c r="F507" t="s">
        <v>27</v>
      </c>
      <c r="G507" t="s">
        <v>47</v>
      </c>
      <c r="H507">
        <v>7</v>
      </c>
      <c r="I507" s="1">
        <v>3</v>
      </c>
      <c r="J507" s="1">
        <v>3</v>
      </c>
      <c r="K507">
        <v>1</v>
      </c>
      <c r="L507" s="1">
        <v>4</v>
      </c>
      <c r="M507" s="1">
        <v>4</v>
      </c>
      <c r="N507">
        <v>3</v>
      </c>
      <c r="O507">
        <v>3</v>
      </c>
      <c r="P507" s="1">
        <v>4</v>
      </c>
      <c r="Q507" s="1">
        <v>4</v>
      </c>
      <c r="R507" s="1">
        <v>3</v>
      </c>
      <c r="S507" s="1">
        <v>2</v>
      </c>
      <c r="T507" s="1">
        <v>3</v>
      </c>
      <c r="U507" s="1">
        <v>4</v>
      </c>
      <c r="V507">
        <v>3</v>
      </c>
      <c r="W507" s="1">
        <v>4</v>
      </c>
      <c r="X507" s="1">
        <v>4</v>
      </c>
      <c r="Y507" t="s">
        <v>1876</v>
      </c>
      <c r="Z507" t="s">
        <v>1877</v>
      </c>
    </row>
    <row r="508" spans="1:26" ht="60" x14ac:dyDescent="0.25">
      <c r="A508" t="s">
        <v>24</v>
      </c>
      <c r="B508" s="5" t="s">
        <v>728</v>
      </c>
      <c r="C508" t="s">
        <v>29</v>
      </c>
      <c r="E508" t="s">
        <v>42</v>
      </c>
      <c r="F508" t="s">
        <v>27</v>
      </c>
      <c r="G508" t="s">
        <v>100</v>
      </c>
      <c r="H508">
        <v>7</v>
      </c>
      <c r="I508" s="1">
        <v>3</v>
      </c>
      <c r="J508" s="1">
        <v>3</v>
      </c>
      <c r="K508">
        <v>1</v>
      </c>
      <c r="L508" s="1">
        <v>4</v>
      </c>
      <c r="M508" s="1">
        <v>4</v>
      </c>
      <c r="N508">
        <v>3</v>
      </c>
      <c r="O508">
        <v>3</v>
      </c>
      <c r="P508" s="1">
        <v>4</v>
      </c>
      <c r="Q508" s="1">
        <v>4</v>
      </c>
      <c r="R508" s="1">
        <v>3</v>
      </c>
      <c r="S508" s="1">
        <v>2</v>
      </c>
      <c r="T508" s="1">
        <v>3</v>
      </c>
      <c r="U508" s="1">
        <v>4</v>
      </c>
      <c r="V508">
        <v>3</v>
      </c>
      <c r="W508" s="1">
        <v>4</v>
      </c>
      <c r="X508" s="1">
        <v>4</v>
      </c>
      <c r="Y508" t="s">
        <v>1876</v>
      </c>
      <c r="Z508" t="s">
        <v>1877</v>
      </c>
    </row>
    <row r="509" spans="1:26" x14ac:dyDescent="0.25">
      <c r="A509" t="s">
        <v>24</v>
      </c>
      <c r="C509" t="s">
        <v>29</v>
      </c>
      <c r="D509" t="s">
        <v>729</v>
      </c>
      <c r="E509" t="s">
        <v>730</v>
      </c>
      <c r="F509" t="s">
        <v>27</v>
      </c>
      <c r="G509" t="s">
        <v>30</v>
      </c>
      <c r="H509">
        <v>7</v>
      </c>
      <c r="I509" s="1">
        <v>3</v>
      </c>
      <c r="J509" s="1">
        <v>3</v>
      </c>
      <c r="K509">
        <v>1</v>
      </c>
      <c r="L509" s="1">
        <v>4</v>
      </c>
      <c r="M509" s="1">
        <v>4</v>
      </c>
      <c r="N509">
        <v>3</v>
      </c>
      <c r="O509">
        <v>3</v>
      </c>
      <c r="P509" s="1">
        <v>4</v>
      </c>
      <c r="Q509" s="1">
        <v>4</v>
      </c>
      <c r="R509" s="1">
        <v>3</v>
      </c>
      <c r="S509" s="1">
        <v>2</v>
      </c>
      <c r="T509" s="1">
        <v>3</v>
      </c>
      <c r="U509" s="1">
        <v>4</v>
      </c>
      <c r="V509">
        <v>3</v>
      </c>
      <c r="W509" s="1">
        <v>4</v>
      </c>
      <c r="X509" s="1">
        <v>4</v>
      </c>
      <c r="Y509" t="s">
        <v>1876</v>
      </c>
      <c r="Z509" t="s">
        <v>1877</v>
      </c>
    </row>
    <row r="510" spans="1:26" ht="195" x14ac:dyDescent="0.25">
      <c r="A510" t="s">
        <v>24</v>
      </c>
      <c r="B510" s="5" t="s">
        <v>731</v>
      </c>
      <c r="C510" t="s">
        <v>56</v>
      </c>
      <c r="D510" t="s">
        <v>732</v>
      </c>
      <c r="E510" t="s">
        <v>605</v>
      </c>
      <c r="F510" t="s">
        <v>27</v>
      </c>
      <c r="G510" t="s">
        <v>30</v>
      </c>
      <c r="H510">
        <v>7</v>
      </c>
      <c r="I510" s="1">
        <v>3</v>
      </c>
      <c r="J510" s="1">
        <v>3</v>
      </c>
      <c r="K510">
        <v>1</v>
      </c>
      <c r="L510" s="1">
        <v>4</v>
      </c>
      <c r="M510" s="1">
        <v>4</v>
      </c>
      <c r="N510">
        <v>3</v>
      </c>
      <c r="O510">
        <v>3</v>
      </c>
      <c r="P510" s="1">
        <v>4</v>
      </c>
      <c r="Q510" s="1">
        <v>4</v>
      </c>
      <c r="R510" s="1">
        <v>3</v>
      </c>
      <c r="S510" s="1">
        <v>2</v>
      </c>
      <c r="T510" s="1">
        <v>3</v>
      </c>
      <c r="U510" s="1">
        <v>4</v>
      </c>
      <c r="V510">
        <v>3</v>
      </c>
      <c r="W510" s="1">
        <v>4</v>
      </c>
      <c r="X510" s="1">
        <v>4</v>
      </c>
      <c r="Y510" t="s">
        <v>1876</v>
      </c>
      <c r="Z510" t="s">
        <v>1877</v>
      </c>
    </row>
    <row r="511" spans="1:26" ht="195" x14ac:dyDescent="0.25">
      <c r="A511" t="s">
        <v>24</v>
      </c>
      <c r="B511" s="5" t="s">
        <v>731</v>
      </c>
      <c r="C511" t="s">
        <v>56</v>
      </c>
      <c r="D511" t="s">
        <v>732</v>
      </c>
      <c r="E511" t="s">
        <v>605</v>
      </c>
      <c r="F511" t="s">
        <v>27</v>
      </c>
      <c r="G511" t="s">
        <v>30</v>
      </c>
      <c r="H511">
        <v>7</v>
      </c>
      <c r="I511" s="1">
        <v>3</v>
      </c>
      <c r="J511" s="1">
        <v>3</v>
      </c>
      <c r="K511">
        <v>1</v>
      </c>
      <c r="L511" s="1">
        <v>4</v>
      </c>
      <c r="M511" s="1">
        <v>4</v>
      </c>
      <c r="N511">
        <v>3</v>
      </c>
      <c r="O511">
        <v>3</v>
      </c>
      <c r="P511" s="1">
        <v>4</v>
      </c>
      <c r="Q511" s="1">
        <v>4</v>
      </c>
      <c r="R511" s="1">
        <v>3</v>
      </c>
      <c r="S511" s="1">
        <v>2</v>
      </c>
      <c r="T511" s="1">
        <v>3</v>
      </c>
      <c r="U511" s="1">
        <v>4</v>
      </c>
      <c r="V511">
        <v>3</v>
      </c>
      <c r="W511" s="1">
        <v>4</v>
      </c>
      <c r="X511" s="1">
        <v>4</v>
      </c>
      <c r="Y511" t="s">
        <v>1876</v>
      </c>
      <c r="Z511" t="s">
        <v>1877</v>
      </c>
    </row>
    <row r="512" spans="1:26" ht="300" x14ac:dyDescent="0.25">
      <c r="A512" t="s">
        <v>24</v>
      </c>
      <c r="B512" s="5" t="s">
        <v>733</v>
      </c>
      <c r="C512" t="s">
        <v>29</v>
      </c>
      <c r="D512" t="s">
        <v>734</v>
      </c>
      <c r="E512" t="s">
        <v>735</v>
      </c>
      <c r="F512" t="s">
        <v>37</v>
      </c>
      <c r="G512" t="s">
        <v>30</v>
      </c>
      <c r="H512">
        <v>7</v>
      </c>
      <c r="I512" s="1">
        <v>3</v>
      </c>
      <c r="J512" s="1">
        <v>3</v>
      </c>
      <c r="K512">
        <v>1</v>
      </c>
      <c r="L512" s="1">
        <v>4</v>
      </c>
      <c r="M512" s="1">
        <v>4</v>
      </c>
      <c r="N512">
        <v>3</v>
      </c>
      <c r="O512">
        <v>3</v>
      </c>
      <c r="P512" s="1">
        <v>4</v>
      </c>
      <c r="Q512" s="1">
        <v>4</v>
      </c>
      <c r="R512" s="1">
        <v>3</v>
      </c>
      <c r="S512" s="1">
        <v>2</v>
      </c>
      <c r="T512" s="1">
        <v>3</v>
      </c>
      <c r="U512" s="1">
        <v>4</v>
      </c>
      <c r="V512">
        <v>3</v>
      </c>
      <c r="W512" s="1">
        <v>4</v>
      </c>
      <c r="X512" s="1">
        <v>4</v>
      </c>
      <c r="Y512" t="s">
        <v>1876</v>
      </c>
      <c r="Z512" t="s">
        <v>1877</v>
      </c>
    </row>
    <row r="513" spans="1:26" x14ac:dyDescent="0.25">
      <c r="A513" t="s">
        <v>24</v>
      </c>
      <c r="C513" t="s">
        <v>32</v>
      </c>
      <c r="D513" t="s">
        <v>736</v>
      </c>
      <c r="E513" t="s">
        <v>737</v>
      </c>
      <c r="F513" t="s">
        <v>27</v>
      </c>
      <c r="G513" t="s">
        <v>30</v>
      </c>
      <c r="H513">
        <v>7</v>
      </c>
      <c r="I513" s="1">
        <v>3</v>
      </c>
      <c r="J513" s="1">
        <v>3</v>
      </c>
      <c r="K513">
        <v>1</v>
      </c>
      <c r="L513" s="1">
        <v>4</v>
      </c>
      <c r="M513" s="1">
        <v>4</v>
      </c>
      <c r="N513">
        <v>3</v>
      </c>
      <c r="O513">
        <v>3</v>
      </c>
      <c r="P513" s="1">
        <v>4</v>
      </c>
      <c r="Q513" s="1">
        <v>4</v>
      </c>
      <c r="R513" s="1">
        <v>3</v>
      </c>
      <c r="S513" s="1">
        <v>2</v>
      </c>
      <c r="T513" s="1">
        <v>3</v>
      </c>
      <c r="U513" s="1">
        <v>4</v>
      </c>
      <c r="V513">
        <v>3</v>
      </c>
      <c r="W513" s="1">
        <v>4</v>
      </c>
      <c r="X513" s="1">
        <v>4</v>
      </c>
      <c r="Y513" t="s">
        <v>1876</v>
      </c>
      <c r="Z513" t="s">
        <v>1877</v>
      </c>
    </row>
    <row r="514" spans="1:26" x14ac:dyDescent="0.25">
      <c r="A514" t="s">
        <v>24</v>
      </c>
      <c r="F514" t="s">
        <v>27</v>
      </c>
      <c r="G514" t="s">
        <v>43</v>
      </c>
      <c r="H514">
        <v>7</v>
      </c>
      <c r="I514" s="1">
        <v>3</v>
      </c>
      <c r="J514" s="1">
        <v>3</v>
      </c>
      <c r="K514">
        <v>1</v>
      </c>
      <c r="L514" s="1">
        <v>4</v>
      </c>
      <c r="M514" s="1">
        <v>4</v>
      </c>
      <c r="N514">
        <v>3</v>
      </c>
      <c r="O514">
        <v>3</v>
      </c>
      <c r="P514" s="1">
        <v>4</v>
      </c>
      <c r="Q514" s="1">
        <v>4</v>
      </c>
      <c r="R514" s="1">
        <v>3</v>
      </c>
      <c r="S514" s="1">
        <v>2</v>
      </c>
      <c r="T514" s="1">
        <v>3</v>
      </c>
      <c r="U514" s="1">
        <v>4</v>
      </c>
      <c r="V514">
        <v>3</v>
      </c>
      <c r="W514" s="1">
        <v>4</v>
      </c>
      <c r="X514" s="1">
        <v>4</v>
      </c>
      <c r="Y514" t="s">
        <v>1876</v>
      </c>
      <c r="Z514" t="s">
        <v>1877</v>
      </c>
    </row>
    <row r="515" spans="1:26" ht="195" x14ac:dyDescent="0.25">
      <c r="A515" t="s">
        <v>24</v>
      </c>
      <c r="B515" s="5" t="s">
        <v>738</v>
      </c>
      <c r="C515" t="s">
        <v>29</v>
      </c>
      <c r="D515" t="s">
        <v>739</v>
      </c>
      <c r="E515" t="s">
        <v>740</v>
      </c>
      <c r="F515" t="s">
        <v>27</v>
      </c>
      <c r="G515" t="s">
        <v>43</v>
      </c>
      <c r="H515">
        <v>7</v>
      </c>
      <c r="I515" s="1">
        <v>3</v>
      </c>
      <c r="J515" s="1">
        <v>3</v>
      </c>
      <c r="K515">
        <v>1</v>
      </c>
      <c r="L515" s="1">
        <v>4</v>
      </c>
      <c r="M515" s="1">
        <v>4</v>
      </c>
      <c r="N515">
        <v>3</v>
      </c>
      <c r="O515" s="1">
        <v>4</v>
      </c>
      <c r="P515" s="1">
        <v>4</v>
      </c>
      <c r="Q515" s="1">
        <v>4</v>
      </c>
      <c r="R515" s="1">
        <v>3</v>
      </c>
      <c r="S515" s="1">
        <v>2</v>
      </c>
      <c r="T515" s="1">
        <v>3</v>
      </c>
      <c r="U515" s="1">
        <v>4</v>
      </c>
      <c r="V515">
        <v>3</v>
      </c>
      <c r="W515" s="1">
        <v>4</v>
      </c>
      <c r="X515" s="1">
        <v>4</v>
      </c>
      <c r="Y515" t="s">
        <v>1876</v>
      </c>
      <c r="Z515" t="s">
        <v>1877</v>
      </c>
    </row>
    <row r="516" spans="1:26" ht="165" x14ac:dyDescent="0.25">
      <c r="A516" t="s">
        <v>24</v>
      </c>
      <c r="B516" s="5" t="s">
        <v>741</v>
      </c>
      <c r="C516" t="s">
        <v>25</v>
      </c>
      <c r="E516" t="s">
        <v>46</v>
      </c>
      <c r="F516" t="s">
        <v>27</v>
      </c>
      <c r="G516" t="s">
        <v>30</v>
      </c>
      <c r="H516">
        <v>7</v>
      </c>
      <c r="I516" s="1">
        <v>3</v>
      </c>
      <c r="J516" s="1">
        <v>3</v>
      </c>
      <c r="K516">
        <v>1</v>
      </c>
      <c r="L516" s="1">
        <v>4</v>
      </c>
      <c r="M516" s="1">
        <v>4</v>
      </c>
      <c r="N516">
        <v>3</v>
      </c>
      <c r="O516" s="1">
        <v>4</v>
      </c>
      <c r="P516" s="1">
        <v>4</v>
      </c>
      <c r="Q516" s="1">
        <v>4</v>
      </c>
      <c r="R516" s="1">
        <v>3</v>
      </c>
      <c r="S516" s="1">
        <v>2</v>
      </c>
      <c r="T516" s="1">
        <v>3</v>
      </c>
      <c r="U516" s="1">
        <v>4</v>
      </c>
      <c r="V516">
        <v>3</v>
      </c>
      <c r="W516" s="1">
        <v>4</v>
      </c>
      <c r="X516" s="1">
        <v>4</v>
      </c>
      <c r="Y516" t="s">
        <v>1876</v>
      </c>
      <c r="Z516" t="s">
        <v>1877</v>
      </c>
    </row>
    <row r="517" spans="1:26" x14ac:dyDescent="0.25">
      <c r="A517" t="s">
        <v>24</v>
      </c>
      <c r="C517" t="s">
        <v>32</v>
      </c>
      <c r="D517" t="s">
        <v>742</v>
      </c>
      <c r="E517" t="s">
        <v>743</v>
      </c>
      <c r="F517" t="s">
        <v>27</v>
      </c>
      <c r="G517" t="s">
        <v>53</v>
      </c>
      <c r="H517">
        <v>7</v>
      </c>
      <c r="I517" s="1">
        <v>3</v>
      </c>
      <c r="J517" s="1">
        <v>3</v>
      </c>
      <c r="K517">
        <v>1</v>
      </c>
      <c r="L517" s="1">
        <v>4</v>
      </c>
      <c r="M517" s="1">
        <v>4</v>
      </c>
      <c r="N517">
        <v>3</v>
      </c>
      <c r="O517" s="1">
        <v>4</v>
      </c>
      <c r="P517" s="1">
        <v>4</v>
      </c>
      <c r="Q517" s="1">
        <v>4</v>
      </c>
      <c r="R517" s="1">
        <v>3</v>
      </c>
      <c r="S517" s="1">
        <v>2</v>
      </c>
      <c r="T517" s="1">
        <v>3</v>
      </c>
      <c r="U517" s="1">
        <v>4</v>
      </c>
      <c r="V517">
        <v>3</v>
      </c>
      <c r="W517" s="1">
        <v>4</v>
      </c>
      <c r="X517" s="1">
        <v>4</v>
      </c>
      <c r="Y517" t="s">
        <v>1876</v>
      </c>
      <c r="Z517" t="s">
        <v>1877</v>
      </c>
    </row>
    <row r="518" spans="1:26" x14ac:dyDescent="0.25">
      <c r="A518" t="s">
        <v>24</v>
      </c>
      <c r="C518" t="s">
        <v>29</v>
      </c>
      <c r="D518" t="s">
        <v>744</v>
      </c>
      <c r="E518" t="s">
        <v>26</v>
      </c>
      <c r="F518" t="s">
        <v>27</v>
      </c>
      <c r="G518" t="s">
        <v>30</v>
      </c>
      <c r="H518">
        <v>7</v>
      </c>
      <c r="I518" s="1">
        <v>3</v>
      </c>
      <c r="J518" s="1">
        <v>3</v>
      </c>
      <c r="K518">
        <v>1</v>
      </c>
      <c r="L518" s="1">
        <v>4</v>
      </c>
      <c r="M518" s="1">
        <v>4</v>
      </c>
      <c r="N518">
        <v>3</v>
      </c>
      <c r="O518" s="1">
        <v>4</v>
      </c>
      <c r="P518" s="1">
        <v>4</v>
      </c>
      <c r="Q518" s="1">
        <v>4</v>
      </c>
      <c r="R518" s="1">
        <v>3</v>
      </c>
      <c r="S518" s="1">
        <v>2</v>
      </c>
      <c r="T518" s="1">
        <v>3</v>
      </c>
      <c r="U518" s="1">
        <v>4</v>
      </c>
      <c r="V518">
        <v>3</v>
      </c>
      <c r="W518" s="1">
        <v>4</v>
      </c>
      <c r="X518" s="1">
        <v>4</v>
      </c>
      <c r="Y518" t="s">
        <v>1876</v>
      </c>
      <c r="Z518" t="s">
        <v>1877</v>
      </c>
    </row>
    <row r="519" spans="1:26" x14ac:dyDescent="0.25">
      <c r="A519" t="s">
        <v>24</v>
      </c>
      <c r="B519" t="s">
        <v>745</v>
      </c>
      <c r="C519" t="s">
        <v>29</v>
      </c>
      <c r="D519" t="s">
        <v>746</v>
      </c>
      <c r="E519" t="s">
        <v>104</v>
      </c>
      <c r="F519" t="s">
        <v>27</v>
      </c>
      <c r="G519" t="s">
        <v>30</v>
      </c>
      <c r="H519">
        <v>7</v>
      </c>
      <c r="I519" s="1">
        <v>3</v>
      </c>
      <c r="J519" s="1">
        <v>3</v>
      </c>
      <c r="K519">
        <v>1</v>
      </c>
      <c r="L519" s="1">
        <v>4</v>
      </c>
      <c r="M519" s="1">
        <v>4</v>
      </c>
      <c r="N519">
        <v>3</v>
      </c>
      <c r="O519" s="1">
        <v>4</v>
      </c>
      <c r="P519" s="1">
        <v>4</v>
      </c>
      <c r="Q519" s="1">
        <v>4</v>
      </c>
      <c r="R519" s="1">
        <v>3</v>
      </c>
      <c r="S519" s="1">
        <v>2</v>
      </c>
      <c r="T519" s="1">
        <v>3</v>
      </c>
      <c r="U519" s="1">
        <v>4</v>
      </c>
      <c r="V519">
        <v>3</v>
      </c>
      <c r="W519" s="1">
        <v>4</v>
      </c>
      <c r="X519" s="1">
        <v>4</v>
      </c>
      <c r="Y519" t="s">
        <v>1876</v>
      </c>
      <c r="Z519" t="s">
        <v>1877</v>
      </c>
    </row>
    <row r="520" spans="1:26" x14ac:dyDescent="0.25">
      <c r="A520" t="s">
        <v>24</v>
      </c>
      <c r="B520" t="s">
        <v>747</v>
      </c>
      <c r="C520" t="s">
        <v>29</v>
      </c>
      <c r="E520" t="s">
        <v>42</v>
      </c>
      <c r="F520" t="s">
        <v>27</v>
      </c>
      <c r="G520" t="s">
        <v>47</v>
      </c>
      <c r="H520">
        <v>7</v>
      </c>
      <c r="I520" s="1">
        <v>3</v>
      </c>
      <c r="J520" s="1">
        <v>3</v>
      </c>
      <c r="K520">
        <v>1</v>
      </c>
      <c r="L520" s="1">
        <v>4</v>
      </c>
      <c r="M520" s="1">
        <v>4</v>
      </c>
      <c r="N520">
        <v>3</v>
      </c>
      <c r="O520" s="1">
        <v>4</v>
      </c>
      <c r="P520" s="1">
        <v>4</v>
      </c>
      <c r="Q520" s="1">
        <v>4</v>
      </c>
      <c r="R520" s="1">
        <v>3</v>
      </c>
      <c r="S520" s="1">
        <v>2</v>
      </c>
      <c r="T520" s="1">
        <v>3</v>
      </c>
      <c r="U520" s="1">
        <v>4</v>
      </c>
      <c r="V520">
        <v>3</v>
      </c>
      <c r="W520" s="1">
        <v>4</v>
      </c>
      <c r="X520" s="1">
        <v>4</v>
      </c>
      <c r="Y520" t="s">
        <v>1876</v>
      </c>
      <c r="Z520" t="s">
        <v>1877</v>
      </c>
    </row>
    <row r="521" spans="1:26" x14ac:dyDescent="0.25">
      <c r="A521" t="s">
        <v>24</v>
      </c>
      <c r="C521" t="s">
        <v>56</v>
      </c>
      <c r="D521" t="s">
        <v>748</v>
      </c>
      <c r="E521" t="s">
        <v>26</v>
      </c>
      <c r="F521" t="s">
        <v>27</v>
      </c>
      <c r="G521" t="s">
        <v>47</v>
      </c>
      <c r="H521">
        <v>7</v>
      </c>
      <c r="I521" s="1">
        <v>3</v>
      </c>
      <c r="J521" s="1">
        <v>3</v>
      </c>
      <c r="K521">
        <v>1</v>
      </c>
      <c r="L521" s="1">
        <v>4</v>
      </c>
      <c r="M521" s="1">
        <v>4</v>
      </c>
      <c r="N521">
        <v>3</v>
      </c>
      <c r="O521" s="1">
        <v>4</v>
      </c>
      <c r="P521" s="1">
        <v>4</v>
      </c>
      <c r="Q521" s="1">
        <v>4</v>
      </c>
      <c r="R521" s="1">
        <v>3</v>
      </c>
      <c r="S521" s="1">
        <v>2</v>
      </c>
      <c r="T521" s="1">
        <v>3</v>
      </c>
      <c r="U521" s="1">
        <v>4</v>
      </c>
      <c r="V521">
        <v>3</v>
      </c>
      <c r="W521" s="1">
        <v>4</v>
      </c>
      <c r="X521" s="1">
        <v>4</v>
      </c>
      <c r="Y521" t="s">
        <v>1876</v>
      </c>
      <c r="Z521" t="s">
        <v>1877</v>
      </c>
    </row>
    <row r="522" spans="1:26" x14ac:dyDescent="0.25">
      <c r="A522" t="s">
        <v>24</v>
      </c>
      <c r="B522" t="s">
        <v>749</v>
      </c>
      <c r="C522" t="s">
        <v>29</v>
      </c>
      <c r="E522" t="s">
        <v>73</v>
      </c>
      <c r="F522" t="s">
        <v>27</v>
      </c>
      <c r="G522" t="s">
        <v>28</v>
      </c>
      <c r="H522">
        <v>7</v>
      </c>
      <c r="I522" s="1">
        <v>3</v>
      </c>
      <c r="J522" s="1">
        <v>3</v>
      </c>
      <c r="K522">
        <v>1</v>
      </c>
      <c r="L522" s="1">
        <v>4</v>
      </c>
      <c r="M522" s="1">
        <v>4</v>
      </c>
      <c r="N522">
        <v>3</v>
      </c>
      <c r="O522" s="1">
        <v>4</v>
      </c>
      <c r="P522" s="1">
        <v>4</v>
      </c>
      <c r="Q522" s="1">
        <v>4</v>
      </c>
      <c r="R522" s="1">
        <v>3</v>
      </c>
      <c r="S522" s="1">
        <v>2</v>
      </c>
      <c r="T522" s="1">
        <v>3</v>
      </c>
      <c r="U522" s="1">
        <v>4</v>
      </c>
      <c r="V522">
        <v>3</v>
      </c>
      <c r="W522" s="1">
        <v>4</v>
      </c>
      <c r="X522" s="1">
        <v>4</v>
      </c>
      <c r="Y522" t="s">
        <v>1876</v>
      </c>
      <c r="Z522" t="s">
        <v>1877</v>
      </c>
    </row>
    <row r="523" spans="1:26" x14ac:dyDescent="0.25">
      <c r="A523" t="s">
        <v>24</v>
      </c>
      <c r="B523" t="s">
        <v>750</v>
      </c>
      <c r="C523" t="s">
        <v>29</v>
      </c>
      <c r="D523" t="s">
        <v>751</v>
      </c>
      <c r="E523" t="s">
        <v>60</v>
      </c>
      <c r="F523" t="s">
        <v>27</v>
      </c>
      <c r="G523" t="s">
        <v>30</v>
      </c>
      <c r="H523">
        <v>7</v>
      </c>
      <c r="I523" s="1">
        <v>3</v>
      </c>
      <c r="J523" s="1">
        <v>3</v>
      </c>
      <c r="K523">
        <v>1</v>
      </c>
      <c r="L523" s="1">
        <v>4</v>
      </c>
      <c r="M523" s="1">
        <v>4</v>
      </c>
      <c r="N523" s="1">
        <v>4</v>
      </c>
      <c r="O523" s="1">
        <v>4</v>
      </c>
      <c r="P523" s="1">
        <v>4</v>
      </c>
      <c r="Q523" s="1">
        <v>4</v>
      </c>
      <c r="R523" s="1">
        <v>3</v>
      </c>
      <c r="S523" s="1">
        <v>2</v>
      </c>
      <c r="T523" s="1">
        <v>3</v>
      </c>
      <c r="U523" s="1">
        <v>4</v>
      </c>
      <c r="V523">
        <v>3</v>
      </c>
      <c r="W523" s="1">
        <v>4</v>
      </c>
      <c r="X523" s="1">
        <v>4</v>
      </c>
      <c r="Y523" t="s">
        <v>1876</v>
      </c>
      <c r="Z523" t="s">
        <v>1877</v>
      </c>
    </row>
    <row r="524" spans="1:26" x14ac:dyDescent="0.25">
      <c r="A524" t="s">
        <v>24</v>
      </c>
      <c r="C524" t="s">
        <v>29</v>
      </c>
      <c r="D524" t="s">
        <v>752</v>
      </c>
      <c r="E524" t="s">
        <v>26</v>
      </c>
      <c r="F524" t="s">
        <v>27</v>
      </c>
      <c r="G524" t="s">
        <v>30</v>
      </c>
      <c r="H524">
        <v>7</v>
      </c>
      <c r="I524" s="1">
        <v>3</v>
      </c>
      <c r="J524" s="1">
        <v>3</v>
      </c>
      <c r="K524">
        <v>1</v>
      </c>
      <c r="L524" s="1">
        <v>4</v>
      </c>
      <c r="M524" s="1">
        <v>4</v>
      </c>
      <c r="N524" s="1">
        <v>4</v>
      </c>
      <c r="O524" s="1">
        <v>4</v>
      </c>
      <c r="P524" s="1">
        <v>4</v>
      </c>
      <c r="Q524" s="1">
        <v>4</v>
      </c>
      <c r="R524" s="1">
        <v>3</v>
      </c>
      <c r="S524" s="1">
        <v>2</v>
      </c>
      <c r="T524" s="1">
        <v>3</v>
      </c>
      <c r="U524" s="1">
        <v>4</v>
      </c>
      <c r="V524">
        <v>3</v>
      </c>
      <c r="W524" s="1">
        <v>4</v>
      </c>
      <c r="X524" s="1">
        <v>4</v>
      </c>
      <c r="Y524" t="s">
        <v>1876</v>
      </c>
      <c r="Z524" t="s">
        <v>1877</v>
      </c>
    </row>
    <row r="525" spans="1:26" ht="285" x14ac:dyDescent="0.25">
      <c r="A525" t="s">
        <v>24</v>
      </c>
      <c r="B525" s="5" t="s">
        <v>753</v>
      </c>
      <c r="C525" t="s">
        <v>25</v>
      </c>
      <c r="D525" t="s">
        <v>754</v>
      </c>
      <c r="E525" t="s">
        <v>512</v>
      </c>
      <c r="F525" t="s">
        <v>27</v>
      </c>
      <c r="G525" t="s">
        <v>30</v>
      </c>
      <c r="H525">
        <v>7</v>
      </c>
      <c r="I525" s="1">
        <v>3</v>
      </c>
      <c r="J525" s="1">
        <v>3</v>
      </c>
      <c r="K525">
        <v>1</v>
      </c>
      <c r="L525" s="1">
        <v>4</v>
      </c>
      <c r="M525" s="1">
        <v>4</v>
      </c>
      <c r="N525" s="1">
        <v>4</v>
      </c>
      <c r="O525" s="1">
        <v>4</v>
      </c>
      <c r="P525" s="1">
        <v>4</v>
      </c>
      <c r="Q525" s="1">
        <v>4</v>
      </c>
      <c r="R525" s="1">
        <v>3</v>
      </c>
      <c r="S525" s="1">
        <v>2</v>
      </c>
      <c r="T525" s="1">
        <v>3</v>
      </c>
      <c r="U525" s="1">
        <v>4</v>
      </c>
      <c r="V525">
        <v>3</v>
      </c>
      <c r="W525" s="1">
        <v>4</v>
      </c>
      <c r="X525" s="1">
        <v>4</v>
      </c>
      <c r="Y525" t="s">
        <v>1876</v>
      </c>
      <c r="Z525" t="s">
        <v>1877</v>
      </c>
    </row>
    <row r="526" spans="1:26" x14ac:dyDescent="0.25">
      <c r="A526" t="s">
        <v>24</v>
      </c>
      <c r="C526" t="s">
        <v>25</v>
      </c>
      <c r="E526" t="s">
        <v>755</v>
      </c>
      <c r="F526" t="s">
        <v>27</v>
      </c>
      <c r="G526" t="s">
        <v>30</v>
      </c>
      <c r="H526">
        <v>7</v>
      </c>
      <c r="I526" s="1">
        <v>3</v>
      </c>
      <c r="J526" s="1">
        <v>3</v>
      </c>
      <c r="K526">
        <v>1</v>
      </c>
      <c r="L526" s="1">
        <v>4</v>
      </c>
      <c r="M526" s="1">
        <v>4</v>
      </c>
      <c r="N526" s="1">
        <v>4</v>
      </c>
      <c r="O526" s="1">
        <v>4</v>
      </c>
      <c r="P526" s="1">
        <v>4</v>
      </c>
      <c r="Q526" s="1">
        <v>4</v>
      </c>
      <c r="R526" s="1">
        <v>3</v>
      </c>
      <c r="S526" s="1">
        <v>2</v>
      </c>
      <c r="T526" s="1">
        <v>3</v>
      </c>
      <c r="U526" s="1">
        <v>4</v>
      </c>
      <c r="V526">
        <v>3</v>
      </c>
      <c r="W526" s="1">
        <v>4</v>
      </c>
      <c r="X526" s="1">
        <v>4</v>
      </c>
      <c r="Y526" t="s">
        <v>1876</v>
      </c>
      <c r="Z526" t="s">
        <v>1877</v>
      </c>
    </row>
    <row r="527" spans="1:26" ht="75" x14ac:dyDescent="0.25">
      <c r="A527" t="s">
        <v>24</v>
      </c>
      <c r="B527" s="5" t="s">
        <v>756</v>
      </c>
      <c r="C527" t="s">
        <v>29</v>
      </c>
      <c r="D527" t="s">
        <v>757</v>
      </c>
      <c r="F527" t="s">
        <v>37</v>
      </c>
      <c r="G527" t="s">
        <v>53</v>
      </c>
      <c r="H527">
        <v>7</v>
      </c>
      <c r="I527" s="1">
        <v>3</v>
      </c>
      <c r="J527" s="1">
        <v>3</v>
      </c>
      <c r="K527">
        <v>1</v>
      </c>
      <c r="L527" s="1">
        <v>4</v>
      </c>
      <c r="M527" s="1">
        <v>4</v>
      </c>
      <c r="N527" s="1">
        <v>4</v>
      </c>
      <c r="O527" s="1">
        <v>4</v>
      </c>
      <c r="P527" s="1">
        <v>4</v>
      </c>
      <c r="Q527" s="1">
        <v>4</v>
      </c>
      <c r="R527" s="1">
        <v>3</v>
      </c>
      <c r="S527" s="1">
        <v>2</v>
      </c>
      <c r="T527" s="1">
        <v>3</v>
      </c>
      <c r="U527" s="1">
        <v>4</v>
      </c>
      <c r="V527">
        <v>3</v>
      </c>
      <c r="W527" s="1">
        <v>4</v>
      </c>
      <c r="X527" s="1">
        <v>4</v>
      </c>
      <c r="Y527" t="s">
        <v>1876</v>
      </c>
      <c r="Z527" t="s">
        <v>1877</v>
      </c>
    </row>
    <row r="528" spans="1:26" x14ac:dyDescent="0.25">
      <c r="A528" t="s">
        <v>24</v>
      </c>
      <c r="C528" t="s">
        <v>29</v>
      </c>
      <c r="E528" t="s">
        <v>42</v>
      </c>
      <c r="F528" t="s">
        <v>27</v>
      </c>
      <c r="G528" t="s">
        <v>30</v>
      </c>
      <c r="H528">
        <v>7</v>
      </c>
      <c r="I528" s="1">
        <v>3</v>
      </c>
      <c r="J528" s="1">
        <v>3</v>
      </c>
      <c r="K528">
        <v>1</v>
      </c>
      <c r="L528" s="1">
        <v>4</v>
      </c>
      <c r="M528" s="1">
        <v>4</v>
      </c>
      <c r="N528" s="1">
        <v>4</v>
      </c>
      <c r="O528" s="1">
        <v>4</v>
      </c>
      <c r="P528" s="1">
        <v>4</v>
      </c>
      <c r="Q528" s="1">
        <v>4</v>
      </c>
      <c r="R528" s="1">
        <v>3</v>
      </c>
      <c r="S528" s="1">
        <v>2</v>
      </c>
      <c r="T528" s="1">
        <v>3</v>
      </c>
      <c r="U528" s="1">
        <v>4</v>
      </c>
      <c r="V528">
        <v>3</v>
      </c>
      <c r="W528" s="1">
        <v>4</v>
      </c>
      <c r="X528" s="1">
        <v>4</v>
      </c>
      <c r="Y528" t="s">
        <v>1876</v>
      </c>
      <c r="Z528" t="s">
        <v>1877</v>
      </c>
    </row>
    <row r="529" spans="1:26" ht="165" x14ac:dyDescent="0.25">
      <c r="A529" t="s">
        <v>24</v>
      </c>
      <c r="B529" s="5" t="s">
        <v>758</v>
      </c>
      <c r="C529" t="s">
        <v>32</v>
      </c>
      <c r="D529" t="s">
        <v>759</v>
      </c>
      <c r="E529" t="s">
        <v>652</v>
      </c>
      <c r="F529" t="s">
        <v>27</v>
      </c>
      <c r="G529" t="s">
        <v>30</v>
      </c>
      <c r="H529">
        <v>7</v>
      </c>
      <c r="I529" s="1">
        <v>3</v>
      </c>
      <c r="J529" s="1">
        <v>3</v>
      </c>
      <c r="K529">
        <v>1</v>
      </c>
      <c r="L529" s="1">
        <v>4</v>
      </c>
      <c r="M529" s="1">
        <v>4</v>
      </c>
      <c r="N529" s="1">
        <v>4</v>
      </c>
      <c r="O529" s="1">
        <v>4</v>
      </c>
      <c r="P529" s="1">
        <v>4</v>
      </c>
      <c r="Q529" s="1">
        <v>4</v>
      </c>
      <c r="R529" s="1">
        <v>3</v>
      </c>
      <c r="S529" s="1">
        <v>2</v>
      </c>
      <c r="T529" s="1">
        <v>3</v>
      </c>
      <c r="U529" s="1">
        <v>4</v>
      </c>
      <c r="V529">
        <v>3</v>
      </c>
      <c r="W529" s="1">
        <v>4</v>
      </c>
      <c r="X529" s="1">
        <v>4</v>
      </c>
      <c r="Y529" t="s">
        <v>1876</v>
      </c>
      <c r="Z529" t="s">
        <v>1877</v>
      </c>
    </row>
    <row r="530" spans="1:26" x14ac:dyDescent="0.25">
      <c r="A530" t="s">
        <v>24</v>
      </c>
      <c r="B530" t="s">
        <v>760</v>
      </c>
      <c r="C530" t="s">
        <v>32</v>
      </c>
      <c r="E530" t="s">
        <v>33</v>
      </c>
      <c r="F530" t="s">
        <v>37</v>
      </c>
      <c r="G530" t="s">
        <v>30</v>
      </c>
      <c r="H530">
        <v>7</v>
      </c>
      <c r="I530" s="1">
        <v>3</v>
      </c>
      <c r="J530" s="1">
        <v>3</v>
      </c>
      <c r="K530">
        <v>1</v>
      </c>
      <c r="L530" s="1">
        <v>4</v>
      </c>
      <c r="M530" s="1">
        <v>4</v>
      </c>
      <c r="N530" s="1">
        <v>4</v>
      </c>
      <c r="O530" s="1">
        <v>4</v>
      </c>
      <c r="P530" s="1">
        <v>4</v>
      </c>
      <c r="Q530" s="1">
        <v>4</v>
      </c>
      <c r="R530" s="1">
        <v>3</v>
      </c>
      <c r="S530" s="1">
        <v>2</v>
      </c>
      <c r="T530" s="1">
        <v>3</v>
      </c>
      <c r="U530" s="1">
        <v>4</v>
      </c>
      <c r="V530">
        <v>3</v>
      </c>
      <c r="W530" s="1">
        <v>4</v>
      </c>
      <c r="X530" s="1">
        <v>4</v>
      </c>
      <c r="Y530" t="s">
        <v>1876</v>
      </c>
      <c r="Z530" t="s">
        <v>1877</v>
      </c>
    </row>
    <row r="531" spans="1:26" x14ac:dyDescent="0.25">
      <c r="A531" t="s">
        <v>24</v>
      </c>
      <c r="B531" t="s">
        <v>761</v>
      </c>
      <c r="C531" t="s">
        <v>29</v>
      </c>
      <c r="D531" t="s">
        <v>762</v>
      </c>
      <c r="E531" t="s">
        <v>535</v>
      </c>
      <c r="F531" t="s">
        <v>37</v>
      </c>
      <c r="G531" t="s">
        <v>43</v>
      </c>
      <c r="H531" s="1">
        <v>8</v>
      </c>
      <c r="I531" s="1">
        <v>3</v>
      </c>
      <c r="J531" s="1">
        <v>3</v>
      </c>
      <c r="K531">
        <v>1</v>
      </c>
      <c r="L531" s="1">
        <v>4</v>
      </c>
      <c r="M531" s="1">
        <v>4</v>
      </c>
      <c r="N531" s="1">
        <v>4</v>
      </c>
      <c r="O531" s="1">
        <v>4</v>
      </c>
      <c r="P531" s="1">
        <v>4</v>
      </c>
      <c r="Q531" s="1">
        <v>4</v>
      </c>
      <c r="R531" s="1">
        <v>3</v>
      </c>
      <c r="S531" s="1">
        <v>2</v>
      </c>
      <c r="T531" s="1">
        <v>3</v>
      </c>
      <c r="U531" s="1">
        <v>4</v>
      </c>
      <c r="V531">
        <v>3</v>
      </c>
      <c r="W531" s="1">
        <v>4</v>
      </c>
      <c r="X531" s="1">
        <v>4</v>
      </c>
      <c r="Y531" t="s">
        <v>1876</v>
      </c>
      <c r="Z531" t="s">
        <v>1877</v>
      </c>
    </row>
    <row r="532" spans="1:26" x14ac:dyDescent="0.25">
      <c r="A532" t="s">
        <v>24</v>
      </c>
      <c r="C532" t="s">
        <v>25</v>
      </c>
      <c r="D532" t="s">
        <v>763</v>
      </c>
      <c r="E532" t="s">
        <v>42</v>
      </c>
      <c r="F532" t="s">
        <v>37</v>
      </c>
      <c r="G532" t="s">
        <v>47</v>
      </c>
      <c r="H532" s="1">
        <v>8</v>
      </c>
      <c r="I532" s="1">
        <v>3</v>
      </c>
      <c r="J532" s="1">
        <v>3</v>
      </c>
      <c r="K532">
        <v>1</v>
      </c>
      <c r="L532" s="1">
        <v>4</v>
      </c>
      <c r="M532" s="1">
        <v>4</v>
      </c>
      <c r="N532" s="1">
        <v>4</v>
      </c>
      <c r="O532" s="1">
        <v>4</v>
      </c>
      <c r="P532" s="1">
        <v>4</v>
      </c>
      <c r="Q532" s="1">
        <v>4</v>
      </c>
      <c r="R532" s="1">
        <v>3</v>
      </c>
      <c r="S532" s="1">
        <v>2</v>
      </c>
      <c r="T532" s="1">
        <v>3</v>
      </c>
      <c r="U532" s="1">
        <v>4</v>
      </c>
      <c r="V532">
        <v>3</v>
      </c>
      <c r="W532" s="1">
        <v>4</v>
      </c>
      <c r="X532" s="1">
        <v>4</v>
      </c>
      <c r="Y532" t="s">
        <v>1876</v>
      </c>
      <c r="Z532" t="s">
        <v>1877</v>
      </c>
    </row>
    <row r="533" spans="1:26" x14ac:dyDescent="0.25">
      <c r="A533" t="s">
        <v>24</v>
      </c>
      <c r="C533" t="s">
        <v>25</v>
      </c>
      <c r="E533" t="s">
        <v>42</v>
      </c>
      <c r="F533" t="s">
        <v>27</v>
      </c>
      <c r="G533" t="s">
        <v>47</v>
      </c>
      <c r="H533" s="1">
        <v>8</v>
      </c>
      <c r="I533" s="1">
        <v>3</v>
      </c>
      <c r="J533" s="1">
        <v>3</v>
      </c>
      <c r="K533">
        <v>1</v>
      </c>
      <c r="L533" s="1">
        <v>4</v>
      </c>
      <c r="M533" s="1">
        <v>4</v>
      </c>
      <c r="N533" s="1">
        <v>4</v>
      </c>
      <c r="O533" s="1">
        <v>4</v>
      </c>
      <c r="P533" s="1">
        <v>4</v>
      </c>
      <c r="Q533" s="1">
        <v>4</v>
      </c>
      <c r="R533" s="1">
        <v>3</v>
      </c>
      <c r="S533" s="1">
        <v>2</v>
      </c>
      <c r="T533" s="1">
        <v>3</v>
      </c>
      <c r="U533" s="1">
        <v>4</v>
      </c>
      <c r="V533">
        <v>3</v>
      </c>
      <c r="W533" s="1">
        <v>4</v>
      </c>
      <c r="X533" s="1">
        <v>4</v>
      </c>
      <c r="Y533" t="s">
        <v>1876</v>
      </c>
      <c r="Z533" t="s">
        <v>1877</v>
      </c>
    </row>
    <row r="534" spans="1:26" ht="180" x14ac:dyDescent="0.25">
      <c r="A534" t="s">
        <v>24</v>
      </c>
      <c r="B534" s="5" t="s">
        <v>764</v>
      </c>
      <c r="C534" t="s">
        <v>29</v>
      </c>
      <c r="E534" t="s">
        <v>42</v>
      </c>
      <c r="F534" t="s">
        <v>27</v>
      </c>
      <c r="G534" t="s">
        <v>30</v>
      </c>
      <c r="H534" s="1">
        <v>8</v>
      </c>
      <c r="I534" s="1">
        <v>3</v>
      </c>
      <c r="J534" s="1">
        <v>3</v>
      </c>
      <c r="K534">
        <v>1</v>
      </c>
      <c r="L534" s="1">
        <v>4</v>
      </c>
      <c r="M534" s="1">
        <v>4</v>
      </c>
      <c r="N534" s="1">
        <v>4</v>
      </c>
      <c r="O534" s="1">
        <v>4</v>
      </c>
      <c r="P534" s="1">
        <v>4</v>
      </c>
      <c r="Q534" s="1">
        <v>4</v>
      </c>
      <c r="R534" s="1">
        <v>3</v>
      </c>
      <c r="S534" s="1">
        <v>2</v>
      </c>
      <c r="T534" s="1">
        <v>3</v>
      </c>
      <c r="U534" s="1">
        <v>4</v>
      </c>
      <c r="V534">
        <v>3</v>
      </c>
      <c r="W534" s="1">
        <v>4</v>
      </c>
      <c r="X534" s="1">
        <v>4</v>
      </c>
      <c r="Y534" t="s">
        <v>1876</v>
      </c>
      <c r="Z534" t="s">
        <v>1877</v>
      </c>
    </row>
    <row r="535" spans="1:26" ht="75" x14ac:dyDescent="0.25">
      <c r="A535" t="s">
        <v>24</v>
      </c>
      <c r="B535" s="5" t="s">
        <v>765</v>
      </c>
      <c r="C535" t="s">
        <v>29</v>
      </c>
      <c r="D535" t="s">
        <v>757</v>
      </c>
      <c r="F535" t="s">
        <v>37</v>
      </c>
      <c r="G535" t="s">
        <v>53</v>
      </c>
      <c r="H535" s="1">
        <v>8</v>
      </c>
      <c r="I535" s="1">
        <v>3</v>
      </c>
      <c r="J535" s="1">
        <v>3</v>
      </c>
      <c r="K535">
        <v>1</v>
      </c>
      <c r="L535" s="1">
        <v>4</v>
      </c>
      <c r="M535" s="1">
        <v>4</v>
      </c>
      <c r="N535" s="1">
        <v>4</v>
      </c>
      <c r="O535" s="1">
        <v>4</v>
      </c>
      <c r="P535" s="1">
        <v>4</v>
      </c>
      <c r="Q535" s="1">
        <v>4</v>
      </c>
      <c r="R535" s="1">
        <v>3</v>
      </c>
      <c r="S535" s="1">
        <v>2</v>
      </c>
      <c r="T535" s="1">
        <v>3</v>
      </c>
      <c r="U535" s="1">
        <v>4</v>
      </c>
      <c r="V535">
        <v>3</v>
      </c>
      <c r="W535" s="1">
        <v>4</v>
      </c>
      <c r="X535" s="1">
        <v>4</v>
      </c>
      <c r="Y535" t="s">
        <v>1876</v>
      </c>
      <c r="Z535" t="s">
        <v>1877</v>
      </c>
    </row>
    <row r="536" spans="1:26" x14ac:dyDescent="0.25">
      <c r="A536" t="s">
        <v>24</v>
      </c>
      <c r="C536" t="s">
        <v>29</v>
      </c>
      <c r="E536" t="s">
        <v>766</v>
      </c>
      <c r="F536" t="s">
        <v>37</v>
      </c>
      <c r="G536" t="s">
        <v>53</v>
      </c>
      <c r="H536" s="1">
        <v>8</v>
      </c>
      <c r="I536" s="1">
        <v>3</v>
      </c>
      <c r="J536" s="1">
        <v>3</v>
      </c>
      <c r="K536">
        <v>1</v>
      </c>
      <c r="L536" s="1">
        <v>4</v>
      </c>
      <c r="M536" s="1">
        <v>4</v>
      </c>
      <c r="N536" s="1">
        <v>4</v>
      </c>
      <c r="O536" s="1">
        <v>4</v>
      </c>
      <c r="P536" s="1">
        <v>4</v>
      </c>
      <c r="Q536" s="1">
        <v>4</v>
      </c>
      <c r="R536" s="1">
        <v>3</v>
      </c>
      <c r="S536" s="1">
        <v>2</v>
      </c>
      <c r="T536" s="1">
        <v>3</v>
      </c>
      <c r="U536" s="1">
        <v>4</v>
      </c>
      <c r="V536">
        <v>3</v>
      </c>
      <c r="W536" s="1">
        <v>4</v>
      </c>
      <c r="X536" s="1">
        <v>4</v>
      </c>
      <c r="Y536" t="s">
        <v>1876</v>
      </c>
      <c r="Z536" t="s">
        <v>1877</v>
      </c>
    </row>
    <row r="537" spans="1:26" x14ac:dyDescent="0.25">
      <c r="A537" t="s">
        <v>24</v>
      </c>
      <c r="C537" t="s">
        <v>25</v>
      </c>
      <c r="D537" t="s">
        <v>767</v>
      </c>
      <c r="E537" t="s">
        <v>652</v>
      </c>
      <c r="F537" t="s">
        <v>37</v>
      </c>
      <c r="G537" t="s">
        <v>28</v>
      </c>
      <c r="H537" s="1">
        <v>8</v>
      </c>
      <c r="I537" s="1">
        <v>3</v>
      </c>
      <c r="J537" s="1">
        <v>3</v>
      </c>
      <c r="K537">
        <v>1</v>
      </c>
      <c r="L537" s="1">
        <v>4</v>
      </c>
      <c r="M537" s="1">
        <v>4</v>
      </c>
      <c r="N537" s="1">
        <v>4</v>
      </c>
      <c r="O537" s="1">
        <v>4</v>
      </c>
      <c r="P537" s="1">
        <v>4</v>
      </c>
      <c r="Q537" s="1">
        <v>4</v>
      </c>
      <c r="R537" s="1">
        <v>3</v>
      </c>
      <c r="S537" s="1">
        <v>2</v>
      </c>
      <c r="T537" s="1">
        <v>3</v>
      </c>
      <c r="U537" s="1">
        <v>4</v>
      </c>
      <c r="V537">
        <v>3</v>
      </c>
      <c r="W537" s="1">
        <v>4</v>
      </c>
      <c r="X537" s="1">
        <v>4</v>
      </c>
      <c r="Y537" t="s">
        <v>1876</v>
      </c>
      <c r="Z537" t="s">
        <v>1877</v>
      </c>
    </row>
    <row r="538" spans="1:26" x14ac:dyDescent="0.25">
      <c r="A538" t="s">
        <v>24</v>
      </c>
      <c r="F538" t="s">
        <v>37</v>
      </c>
      <c r="G538" t="s">
        <v>53</v>
      </c>
      <c r="H538" s="1">
        <v>8</v>
      </c>
      <c r="I538" s="1">
        <v>3</v>
      </c>
      <c r="J538" s="1">
        <v>3</v>
      </c>
      <c r="K538">
        <v>1</v>
      </c>
      <c r="L538" s="1">
        <v>4</v>
      </c>
      <c r="M538" s="1">
        <v>4</v>
      </c>
      <c r="N538" s="1">
        <v>4</v>
      </c>
      <c r="O538" s="1">
        <v>4</v>
      </c>
      <c r="P538" s="1">
        <v>4</v>
      </c>
      <c r="Q538" s="1">
        <v>4</v>
      </c>
      <c r="R538" s="1">
        <v>3</v>
      </c>
      <c r="S538" s="1">
        <v>2</v>
      </c>
      <c r="T538" s="1">
        <v>3</v>
      </c>
      <c r="U538" s="1">
        <v>4</v>
      </c>
      <c r="V538">
        <v>3</v>
      </c>
      <c r="W538" s="1">
        <v>4</v>
      </c>
      <c r="X538" s="1">
        <v>4</v>
      </c>
      <c r="Y538" t="s">
        <v>1876</v>
      </c>
      <c r="Z538" t="s">
        <v>1877</v>
      </c>
    </row>
    <row r="539" spans="1:26" x14ac:dyDescent="0.25">
      <c r="A539" t="s">
        <v>24</v>
      </c>
      <c r="C539" t="s">
        <v>32</v>
      </c>
      <c r="E539" t="s">
        <v>768</v>
      </c>
      <c r="F539" t="s">
        <v>27</v>
      </c>
      <c r="G539" t="s">
        <v>30</v>
      </c>
      <c r="H539" s="1">
        <v>8</v>
      </c>
      <c r="I539" s="1">
        <v>3</v>
      </c>
      <c r="J539" s="1">
        <v>3</v>
      </c>
      <c r="K539">
        <v>1</v>
      </c>
      <c r="L539" s="1">
        <v>4</v>
      </c>
      <c r="M539" s="1">
        <v>4</v>
      </c>
      <c r="N539" s="1">
        <v>4</v>
      </c>
      <c r="O539" s="1">
        <v>4</v>
      </c>
      <c r="P539" s="1">
        <v>4</v>
      </c>
      <c r="Q539" s="1">
        <v>4</v>
      </c>
      <c r="R539" s="1">
        <v>3</v>
      </c>
      <c r="S539" s="1">
        <v>2</v>
      </c>
      <c r="T539" s="1">
        <v>3</v>
      </c>
      <c r="U539" s="1">
        <v>4</v>
      </c>
      <c r="V539">
        <v>3</v>
      </c>
      <c r="W539" s="1">
        <v>4</v>
      </c>
      <c r="X539" s="1">
        <v>4</v>
      </c>
      <c r="Y539" t="s">
        <v>1876</v>
      </c>
      <c r="Z539" t="s">
        <v>1877</v>
      </c>
    </row>
    <row r="540" spans="1:26" x14ac:dyDescent="0.25">
      <c r="A540" t="s">
        <v>24</v>
      </c>
      <c r="C540" t="s">
        <v>29</v>
      </c>
      <c r="E540" t="s">
        <v>769</v>
      </c>
      <c r="F540" t="s">
        <v>27</v>
      </c>
      <c r="G540" t="s">
        <v>47</v>
      </c>
      <c r="H540" s="1">
        <v>8</v>
      </c>
      <c r="I540" s="1">
        <v>3</v>
      </c>
      <c r="J540" s="1">
        <v>3</v>
      </c>
      <c r="K540">
        <v>1</v>
      </c>
      <c r="L540" s="1">
        <v>4</v>
      </c>
      <c r="M540" s="1">
        <v>4</v>
      </c>
      <c r="N540" s="1">
        <v>4</v>
      </c>
      <c r="O540" s="1">
        <v>4</v>
      </c>
      <c r="P540" s="1">
        <v>4</v>
      </c>
      <c r="Q540" s="1">
        <v>4</v>
      </c>
      <c r="R540" s="1">
        <v>3</v>
      </c>
      <c r="S540" s="1">
        <v>2</v>
      </c>
      <c r="T540" s="1">
        <v>3</v>
      </c>
      <c r="U540" s="1">
        <v>4</v>
      </c>
      <c r="V540">
        <v>3</v>
      </c>
      <c r="W540" s="1">
        <v>4</v>
      </c>
      <c r="X540" s="1">
        <v>4</v>
      </c>
      <c r="Y540" t="s">
        <v>1876</v>
      </c>
      <c r="Z540" t="s">
        <v>1877</v>
      </c>
    </row>
    <row r="541" spans="1:26" x14ac:dyDescent="0.25">
      <c r="A541" t="s">
        <v>24</v>
      </c>
      <c r="C541" t="s">
        <v>25</v>
      </c>
      <c r="E541" t="s">
        <v>65</v>
      </c>
      <c r="F541" t="s">
        <v>27</v>
      </c>
      <c r="G541" t="s">
        <v>47</v>
      </c>
      <c r="H541" s="1">
        <v>8</v>
      </c>
      <c r="I541" s="1">
        <v>3</v>
      </c>
      <c r="J541" s="1">
        <v>3</v>
      </c>
      <c r="K541">
        <v>1</v>
      </c>
      <c r="L541" s="1">
        <v>4</v>
      </c>
      <c r="M541" s="1">
        <v>4</v>
      </c>
      <c r="N541" s="1">
        <v>4</v>
      </c>
      <c r="O541" s="1">
        <v>4</v>
      </c>
      <c r="P541" s="1">
        <v>4</v>
      </c>
      <c r="Q541" s="1">
        <v>4</v>
      </c>
      <c r="R541" s="1">
        <v>3</v>
      </c>
      <c r="S541" s="1">
        <v>2</v>
      </c>
      <c r="T541" s="1">
        <v>3</v>
      </c>
      <c r="U541" s="1">
        <v>4</v>
      </c>
      <c r="V541">
        <v>3</v>
      </c>
      <c r="W541" s="1">
        <v>4</v>
      </c>
      <c r="X541" s="1">
        <v>4</v>
      </c>
      <c r="Y541" t="s">
        <v>1876</v>
      </c>
      <c r="Z541" t="s">
        <v>1877</v>
      </c>
    </row>
    <row r="542" spans="1:26" x14ac:dyDescent="0.25">
      <c r="A542" t="s">
        <v>24</v>
      </c>
      <c r="B542" t="s">
        <v>770</v>
      </c>
      <c r="C542" t="s">
        <v>25</v>
      </c>
      <c r="E542" t="s">
        <v>535</v>
      </c>
      <c r="F542" t="s">
        <v>37</v>
      </c>
      <c r="G542" t="s">
        <v>30</v>
      </c>
      <c r="H542" s="1">
        <v>8</v>
      </c>
      <c r="I542" s="1">
        <v>3</v>
      </c>
      <c r="J542" s="1">
        <v>3</v>
      </c>
      <c r="K542">
        <v>1</v>
      </c>
      <c r="L542" s="1">
        <v>4</v>
      </c>
      <c r="M542" s="1">
        <v>4</v>
      </c>
      <c r="N542" s="1">
        <v>4</v>
      </c>
      <c r="O542" s="1">
        <v>4</v>
      </c>
      <c r="P542" s="1">
        <v>4</v>
      </c>
      <c r="Q542" s="1">
        <v>4</v>
      </c>
      <c r="R542" s="1">
        <v>3</v>
      </c>
      <c r="S542" s="1">
        <v>2</v>
      </c>
      <c r="T542" s="1">
        <v>3</v>
      </c>
      <c r="U542" s="1">
        <v>4</v>
      </c>
      <c r="V542">
        <v>3</v>
      </c>
      <c r="W542" s="1">
        <v>4</v>
      </c>
      <c r="X542" s="1">
        <v>4</v>
      </c>
      <c r="Y542" t="s">
        <v>1876</v>
      </c>
      <c r="Z542" t="s">
        <v>1877</v>
      </c>
    </row>
    <row r="543" spans="1:26" x14ac:dyDescent="0.25">
      <c r="A543" t="s">
        <v>24</v>
      </c>
      <c r="C543" t="s">
        <v>32</v>
      </c>
      <c r="D543" t="s">
        <v>771</v>
      </c>
      <c r="E543" t="s">
        <v>772</v>
      </c>
      <c r="F543" t="s">
        <v>37</v>
      </c>
      <c r="G543" t="s">
        <v>53</v>
      </c>
      <c r="H543" s="1">
        <v>8</v>
      </c>
      <c r="I543" s="1">
        <v>3</v>
      </c>
      <c r="J543" s="1">
        <v>3</v>
      </c>
      <c r="K543">
        <v>1</v>
      </c>
      <c r="L543" s="1">
        <v>4</v>
      </c>
      <c r="M543" s="1">
        <v>4</v>
      </c>
      <c r="N543" s="1">
        <v>4</v>
      </c>
      <c r="O543" s="1">
        <v>4</v>
      </c>
      <c r="P543" s="1">
        <v>4</v>
      </c>
      <c r="Q543" s="1">
        <v>4</v>
      </c>
      <c r="R543" s="1">
        <v>3</v>
      </c>
      <c r="S543" s="1">
        <v>2</v>
      </c>
      <c r="T543" s="1">
        <v>3</v>
      </c>
      <c r="U543" s="1">
        <v>4</v>
      </c>
      <c r="V543">
        <v>3</v>
      </c>
      <c r="W543" s="1">
        <v>4</v>
      </c>
      <c r="X543" s="1">
        <v>4</v>
      </c>
      <c r="Y543" t="s">
        <v>1876</v>
      </c>
      <c r="Z543" t="s">
        <v>1877</v>
      </c>
    </row>
    <row r="544" spans="1:26" x14ac:dyDescent="0.25">
      <c r="A544" t="s">
        <v>24</v>
      </c>
      <c r="B544" t="s">
        <v>773</v>
      </c>
      <c r="C544" t="s">
        <v>29</v>
      </c>
      <c r="E544" t="s">
        <v>499</v>
      </c>
      <c r="F544" t="s">
        <v>27</v>
      </c>
      <c r="G544" t="s">
        <v>47</v>
      </c>
      <c r="H544" s="1">
        <v>8</v>
      </c>
      <c r="I544" s="1">
        <v>3</v>
      </c>
      <c r="J544" s="1">
        <v>3</v>
      </c>
      <c r="K544">
        <v>1</v>
      </c>
      <c r="L544" s="1">
        <v>4</v>
      </c>
      <c r="M544" s="1">
        <v>4</v>
      </c>
      <c r="N544" s="1">
        <v>4</v>
      </c>
      <c r="O544" s="1">
        <v>4</v>
      </c>
      <c r="P544" s="1">
        <v>4</v>
      </c>
      <c r="Q544" s="1">
        <v>4</v>
      </c>
      <c r="R544" s="1">
        <v>3</v>
      </c>
      <c r="S544" s="1">
        <v>2</v>
      </c>
      <c r="T544" s="1">
        <v>3</v>
      </c>
      <c r="U544" s="1">
        <v>4</v>
      </c>
      <c r="V544">
        <v>3</v>
      </c>
      <c r="W544" s="1">
        <v>4</v>
      </c>
      <c r="X544" s="1">
        <v>4</v>
      </c>
      <c r="Y544" t="s">
        <v>1876</v>
      </c>
      <c r="Z544" t="s">
        <v>1877</v>
      </c>
    </row>
    <row r="545" spans="1:26" x14ac:dyDescent="0.25">
      <c r="A545" t="s">
        <v>24</v>
      </c>
      <c r="C545" t="s">
        <v>32</v>
      </c>
      <c r="D545" t="s">
        <v>774</v>
      </c>
      <c r="E545" t="s">
        <v>42</v>
      </c>
      <c r="F545" t="s">
        <v>37</v>
      </c>
      <c r="G545" t="s">
        <v>30</v>
      </c>
      <c r="H545" s="1">
        <v>8</v>
      </c>
      <c r="I545" s="1">
        <v>3</v>
      </c>
      <c r="J545" s="1">
        <v>3</v>
      </c>
      <c r="K545">
        <v>1</v>
      </c>
      <c r="L545" s="1">
        <v>4</v>
      </c>
      <c r="M545" s="1">
        <v>4</v>
      </c>
      <c r="N545" s="1">
        <v>4</v>
      </c>
      <c r="O545" s="1">
        <v>4</v>
      </c>
      <c r="P545" s="1">
        <v>4</v>
      </c>
      <c r="Q545" s="1">
        <v>4</v>
      </c>
      <c r="R545" s="1">
        <v>3</v>
      </c>
      <c r="S545" s="1">
        <v>2</v>
      </c>
      <c r="T545" s="1">
        <v>3</v>
      </c>
      <c r="U545" s="1">
        <v>4</v>
      </c>
      <c r="V545" s="1">
        <v>4</v>
      </c>
      <c r="W545" s="1">
        <v>4</v>
      </c>
      <c r="X545" s="1">
        <v>4</v>
      </c>
      <c r="Y545" t="s">
        <v>1876</v>
      </c>
      <c r="Z545" t="s">
        <v>1877</v>
      </c>
    </row>
    <row r="546" spans="1:26" x14ac:dyDescent="0.25">
      <c r="A546" t="s">
        <v>24</v>
      </c>
      <c r="B546" t="s">
        <v>775</v>
      </c>
      <c r="C546" t="s">
        <v>25</v>
      </c>
      <c r="E546" t="s">
        <v>776</v>
      </c>
      <c r="F546" t="s">
        <v>27</v>
      </c>
      <c r="G546" t="s">
        <v>43</v>
      </c>
      <c r="H546" s="1">
        <v>8</v>
      </c>
      <c r="I546" s="1">
        <v>3</v>
      </c>
      <c r="J546" s="1">
        <v>3</v>
      </c>
      <c r="K546">
        <v>1</v>
      </c>
      <c r="L546" s="1">
        <v>4</v>
      </c>
      <c r="M546" s="1">
        <v>4</v>
      </c>
      <c r="N546" s="1">
        <v>4</v>
      </c>
      <c r="O546" s="1">
        <v>4</v>
      </c>
      <c r="P546" s="1">
        <v>4</v>
      </c>
      <c r="Q546" s="1">
        <v>4</v>
      </c>
      <c r="R546" s="1">
        <v>3</v>
      </c>
      <c r="S546" s="1">
        <v>2</v>
      </c>
      <c r="T546" s="1">
        <v>3</v>
      </c>
      <c r="U546" s="1">
        <v>4</v>
      </c>
      <c r="V546" s="1">
        <v>4</v>
      </c>
      <c r="W546" s="1">
        <v>4</v>
      </c>
      <c r="X546" s="1">
        <v>4</v>
      </c>
      <c r="Y546" t="s">
        <v>1876</v>
      </c>
      <c r="Z546" t="s">
        <v>1877</v>
      </c>
    </row>
    <row r="547" spans="1:26" x14ac:dyDescent="0.25">
      <c r="A547" t="s">
        <v>24</v>
      </c>
      <c r="B547" t="s">
        <v>777</v>
      </c>
      <c r="C547" t="s">
        <v>25</v>
      </c>
      <c r="E547" t="s">
        <v>42</v>
      </c>
      <c r="F547" t="s">
        <v>27</v>
      </c>
      <c r="G547" t="s">
        <v>30</v>
      </c>
      <c r="H547" s="1">
        <v>8</v>
      </c>
      <c r="I547" s="1">
        <v>3</v>
      </c>
      <c r="J547" s="1">
        <v>3</v>
      </c>
      <c r="K547">
        <v>1</v>
      </c>
      <c r="L547" s="1">
        <v>4</v>
      </c>
      <c r="M547" s="1">
        <v>4</v>
      </c>
      <c r="N547" s="1">
        <v>4</v>
      </c>
      <c r="O547" s="1">
        <v>4</v>
      </c>
      <c r="P547" s="1">
        <v>4</v>
      </c>
      <c r="Q547" s="1">
        <v>4</v>
      </c>
      <c r="R547" s="1">
        <v>3</v>
      </c>
      <c r="S547" s="1">
        <v>2</v>
      </c>
      <c r="T547" s="1">
        <v>3</v>
      </c>
      <c r="U547" s="1">
        <v>4</v>
      </c>
      <c r="V547" s="1">
        <v>4</v>
      </c>
      <c r="W547" s="1">
        <v>4</v>
      </c>
      <c r="X547" s="1">
        <v>4</v>
      </c>
      <c r="Y547" t="s">
        <v>1876</v>
      </c>
      <c r="Z547" t="s">
        <v>1877</v>
      </c>
    </row>
    <row r="548" spans="1:26" x14ac:dyDescent="0.25">
      <c r="A548" t="s">
        <v>24</v>
      </c>
      <c r="B548" t="s">
        <v>778</v>
      </c>
      <c r="C548" t="s">
        <v>25</v>
      </c>
      <c r="E548" t="s">
        <v>779</v>
      </c>
      <c r="F548" t="s">
        <v>37</v>
      </c>
      <c r="G548" t="s">
        <v>43</v>
      </c>
      <c r="H548" s="1">
        <v>8</v>
      </c>
      <c r="I548" s="1">
        <v>3</v>
      </c>
      <c r="J548" s="1">
        <v>3</v>
      </c>
      <c r="K548" s="1">
        <v>2</v>
      </c>
      <c r="L548" s="1">
        <v>4</v>
      </c>
      <c r="M548" s="1">
        <v>4</v>
      </c>
      <c r="N548" s="1">
        <v>4</v>
      </c>
      <c r="O548" s="1">
        <v>4</v>
      </c>
      <c r="P548" s="1">
        <v>4</v>
      </c>
      <c r="Q548" s="1">
        <v>4</v>
      </c>
      <c r="R548" s="1">
        <v>3</v>
      </c>
      <c r="S548" s="1">
        <v>2</v>
      </c>
      <c r="T548" s="1">
        <v>3</v>
      </c>
      <c r="U548" s="1">
        <v>4</v>
      </c>
      <c r="V548" s="1">
        <v>4</v>
      </c>
      <c r="W548" s="1">
        <v>4</v>
      </c>
      <c r="X548" s="1">
        <v>4</v>
      </c>
      <c r="Y548" t="s">
        <v>1876</v>
      </c>
      <c r="Z548" t="s">
        <v>1877</v>
      </c>
    </row>
    <row r="549" spans="1:26" x14ac:dyDescent="0.25">
      <c r="A549" t="s">
        <v>24</v>
      </c>
      <c r="C549" t="s">
        <v>29</v>
      </c>
      <c r="E549" t="s">
        <v>42</v>
      </c>
      <c r="F549" t="s">
        <v>27</v>
      </c>
      <c r="G549" t="s">
        <v>43</v>
      </c>
      <c r="H549" s="1">
        <v>8</v>
      </c>
      <c r="I549" s="1">
        <v>3</v>
      </c>
      <c r="J549" s="1">
        <v>3</v>
      </c>
      <c r="K549" s="1">
        <v>2</v>
      </c>
      <c r="L549" s="1">
        <v>4</v>
      </c>
      <c r="M549" s="1">
        <v>4</v>
      </c>
      <c r="N549" s="1">
        <v>4</v>
      </c>
      <c r="O549" s="1">
        <v>4</v>
      </c>
      <c r="P549" s="1">
        <v>4</v>
      </c>
      <c r="Q549" s="1">
        <v>4</v>
      </c>
      <c r="R549" s="1">
        <v>3</v>
      </c>
      <c r="S549" s="1">
        <v>2</v>
      </c>
      <c r="T549" s="1">
        <v>3</v>
      </c>
      <c r="U549" s="1">
        <v>4</v>
      </c>
      <c r="V549" s="1">
        <v>4</v>
      </c>
      <c r="W549" s="1">
        <v>4</v>
      </c>
      <c r="X549" s="1">
        <v>4</v>
      </c>
      <c r="Y549" t="s">
        <v>1876</v>
      </c>
      <c r="Z549" t="s">
        <v>1877</v>
      </c>
    </row>
    <row r="550" spans="1:26" ht="409.5" x14ac:dyDescent="0.25">
      <c r="A550" t="s">
        <v>24</v>
      </c>
      <c r="B550" s="5" t="s">
        <v>780</v>
      </c>
      <c r="C550" t="s">
        <v>29</v>
      </c>
      <c r="D550" t="s">
        <v>781</v>
      </c>
      <c r="E550" t="s">
        <v>782</v>
      </c>
      <c r="F550" t="s">
        <v>27</v>
      </c>
      <c r="G550" t="s">
        <v>30</v>
      </c>
      <c r="H550" s="1">
        <v>8</v>
      </c>
      <c r="I550" s="1">
        <v>3</v>
      </c>
      <c r="J550" s="1">
        <v>3</v>
      </c>
      <c r="K550" s="1">
        <v>2</v>
      </c>
      <c r="L550" s="1">
        <v>4</v>
      </c>
      <c r="M550" s="1">
        <v>4</v>
      </c>
      <c r="N550" s="1">
        <v>4</v>
      </c>
      <c r="O550" s="1">
        <v>4</v>
      </c>
      <c r="P550" s="1">
        <v>4</v>
      </c>
      <c r="Q550" s="1">
        <v>4</v>
      </c>
      <c r="R550" s="1">
        <v>3</v>
      </c>
      <c r="S550" s="1">
        <v>2</v>
      </c>
      <c r="T550" s="1">
        <v>3</v>
      </c>
      <c r="U550" s="1">
        <v>4</v>
      </c>
      <c r="V550" s="1">
        <v>4</v>
      </c>
      <c r="W550" s="1">
        <v>4</v>
      </c>
      <c r="X550" s="1">
        <v>4</v>
      </c>
      <c r="Y550" t="s">
        <v>1876</v>
      </c>
      <c r="Z550" t="s">
        <v>1877</v>
      </c>
    </row>
    <row r="551" spans="1:26" x14ac:dyDescent="0.25">
      <c r="A551" t="s">
        <v>24</v>
      </c>
      <c r="C551" t="s">
        <v>25</v>
      </c>
      <c r="D551" t="s">
        <v>783</v>
      </c>
      <c r="E551" t="s">
        <v>784</v>
      </c>
      <c r="F551" t="s">
        <v>27</v>
      </c>
      <c r="G551" t="s">
        <v>47</v>
      </c>
      <c r="H551" s="1">
        <v>8</v>
      </c>
      <c r="I551" s="1">
        <v>3</v>
      </c>
      <c r="J551" s="1">
        <v>3</v>
      </c>
      <c r="K551" s="1">
        <v>2</v>
      </c>
      <c r="L551" s="1">
        <v>4</v>
      </c>
      <c r="M551" s="1">
        <v>4</v>
      </c>
      <c r="N551" s="1">
        <v>4</v>
      </c>
      <c r="O551" s="1">
        <v>4</v>
      </c>
      <c r="P551" s="1">
        <v>4</v>
      </c>
      <c r="Q551" s="1">
        <v>4</v>
      </c>
      <c r="R551" s="1">
        <v>3</v>
      </c>
      <c r="S551" s="1">
        <v>2</v>
      </c>
      <c r="T551" s="1">
        <v>3</v>
      </c>
      <c r="U551" s="1">
        <v>4</v>
      </c>
      <c r="V551" s="1">
        <v>4</v>
      </c>
      <c r="W551" s="1">
        <v>4</v>
      </c>
      <c r="X551" s="1">
        <v>4</v>
      </c>
      <c r="Y551" t="s">
        <v>1876</v>
      </c>
      <c r="Z551" t="s">
        <v>1877</v>
      </c>
    </row>
    <row r="552" spans="1:26" x14ac:dyDescent="0.25">
      <c r="A552" t="s">
        <v>24</v>
      </c>
      <c r="C552" t="s">
        <v>29</v>
      </c>
      <c r="D552" t="s">
        <v>785</v>
      </c>
      <c r="E552" t="s">
        <v>33</v>
      </c>
      <c r="F552" t="s">
        <v>27</v>
      </c>
      <c r="G552" t="s">
        <v>30</v>
      </c>
      <c r="H552" s="1">
        <v>8</v>
      </c>
      <c r="I552" s="1">
        <v>3</v>
      </c>
      <c r="J552" s="1">
        <v>3</v>
      </c>
      <c r="K552" s="1">
        <v>2</v>
      </c>
      <c r="L552" s="1">
        <v>4</v>
      </c>
      <c r="M552" s="1">
        <v>4</v>
      </c>
      <c r="N552" s="1">
        <v>4</v>
      </c>
      <c r="O552" s="1">
        <v>4</v>
      </c>
      <c r="P552" s="1">
        <v>4</v>
      </c>
      <c r="Q552" s="1">
        <v>4</v>
      </c>
      <c r="R552" s="1">
        <v>3</v>
      </c>
      <c r="S552" s="1">
        <v>2</v>
      </c>
      <c r="T552" s="1">
        <v>3</v>
      </c>
      <c r="U552" s="1">
        <v>4</v>
      </c>
      <c r="V552" s="1">
        <v>4</v>
      </c>
      <c r="W552" s="1">
        <v>4</v>
      </c>
      <c r="X552" s="1">
        <v>4</v>
      </c>
      <c r="Y552" t="s">
        <v>1876</v>
      </c>
      <c r="Z552" t="s">
        <v>1877</v>
      </c>
    </row>
    <row r="553" spans="1:26" x14ac:dyDescent="0.25">
      <c r="A553" t="s">
        <v>24</v>
      </c>
      <c r="C553" t="s">
        <v>25</v>
      </c>
      <c r="E553" t="s">
        <v>786</v>
      </c>
      <c r="F553" t="s">
        <v>37</v>
      </c>
      <c r="G553" t="s">
        <v>100</v>
      </c>
      <c r="H553" s="1">
        <v>8</v>
      </c>
      <c r="I553" s="1">
        <v>3</v>
      </c>
      <c r="J553" s="1">
        <v>3</v>
      </c>
      <c r="K553" s="1">
        <v>2</v>
      </c>
      <c r="L553" s="1">
        <v>4</v>
      </c>
      <c r="M553" s="1">
        <v>4</v>
      </c>
      <c r="N553" s="1">
        <v>4</v>
      </c>
      <c r="O553" s="1">
        <v>4</v>
      </c>
      <c r="P553" s="1">
        <v>4</v>
      </c>
      <c r="Q553" s="1">
        <v>4</v>
      </c>
      <c r="R553" s="1">
        <v>3</v>
      </c>
      <c r="S553" s="1">
        <v>2</v>
      </c>
      <c r="T553" s="1">
        <v>3</v>
      </c>
      <c r="U553" s="1">
        <v>4</v>
      </c>
      <c r="V553" s="1">
        <v>4</v>
      </c>
      <c r="W553" s="1">
        <v>4</v>
      </c>
      <c r="X553" s="1">
        <v>4</v>
      </c>
      <c r="Y553" t="s">
        <v>1876</v>
      </c>
      <c r="Z553" t="s">
        <v>1877</v>
      </c>
    </row>
    <row r="554" spans="1:26" ht="75" x14ac:dyDescent="0.25">
      <c r="A554" t="s">
        <v>24</v>
      </c>
      <c r="B554" s="5" t="s">
        <v>787</v>
      </c>
      <c r="C554" t="s">
        <v>25</v>
      </c>
      <c r="E554" t="s">
        <v>788</v>
      </c>
      <c r="F554" t="s">
        <v>37</v>
      </c>
      <c r="G554" t="s">
        <v>30</v>
      </c>
      <c r="H554" s="1">
        <v>8</v>
      </c>
      <c r="I554" s="1">
        <v>3</v>
      </c>
      <c r="J554" s="1">
        <v>3</v>
      </c>
      <c r="K554" s="1">
        <v>2</v>
      </c>
      <c r="L554" s="1">
        <v>4</v>
      </c>
      <c r="M554" s="1">
        <v>4</v>
      </c>
      <c r="N554" s="1">
        <v>4</v>
      </c>
      <c r="O554" s="1">
        <v>4</v>
      </c>
      <c r="P554" s="1">
        <v>4</v>
      </c>
      <c r="Q554" s="1">
        <v>4</v>
      </c>
      <c r="R554" s="1">
        <v>3</v>
      </c>
      <c r="S554" s="1">
        <v>2</v>
      </c>
      <c r="T554" s="1">
        <v>3</v>
      </c>
      <c r="U554" s="1">
        <v>4</v>
      </c>
      <c r="V554" s="1">
        <v>4</v>
      </c>
      <c r="W554" s="1">
        <v>4</v>
      </c>
      <c r="X554" s="1">
        <v>4</v>
      </c>
      <c r="Y554" t="s">
        <v>1876</v>
      </c>
      <c r="Z554" t="s">
        <v>1877</v>
      </c>
    </row>
    <row r="555" spans="1:26" x14ac:dyDescent="0.25">
      <c r="A555" t="s">
        <v>24</v>
      </c>
      <c r="C555" t="s">
        <v>29</v>
      </c>
      <c r="D555" t="s">
        <v>789</v>
      </c>
      <c r="E555" t="s">
        <v>790</v>
      </c>
      <c r="F555" t="s">
        <v>27</v>
      </c>
      <c r="G555" t="s">
        <v>53</v>
      </c>
      <c r="H555" s="1">
        <v>8</v>
      </c>
      <c r="I555" s="1">
        <v>3</v>
      </c>
      <c r="J555" s="1">
        <v>3</v>
      </c>
      <c r="K555" s="1">
        <v>2</v>
      </c>
      <c r="L555" s="1">
        <v>4</v>
      </c>
      <c r="M555" s="1">
        <v>4</v>
      </c>
      <c r="N555" s="1">
        <v>4</v>
      </c>
      <c r="O555" s="1">
        <v>4</v>
      </c>
      <c r="P555" s="1">
        <v>4</v>
      </c>
      <c r="Q555" s="1">
        <v>4</v>
      </c>
      <c r="R555" s="1">
        <v>3</v>
      </c>
      <c r="S555" s="1">
        <v>2</v>
      </c>
      <c r="T555" s="1">
        <v>3</v>
      </c>
      <c r="U555" s="1">
        <v>4</v>
      </c>
      <c r="V555" s="1">
        <v>4</v>
      </c>
      <c r="W555" s="1">
        <v>4</v>
      </c>
      <c r="X555" s="1">
        <v>4</v>
      </c>
      <c r="Y555" t="s">
        <v>1876</v>
      </c>
      <c r="Z555" t="s">
        <v>1877</v>
      </c>
    </row>
    <row r="556" spans="1:26" x14ac:dyDescent="0.25">
      <c r="A556" t="s">
        <v>24</v>
      </c>
      <c r="B556" t="s">
        <v>791</v>
      </c>
      <c r="C556" t="s">
        <v>56</v>
      </c>
      <c r="E556" t="s">
        <v>792</v>
      </c>
      <c r="F556" t="s">
        <v>37</v>
      </c>
      <c r="G556" t="s">
        <v>43</v>
      </c>
      <c r="H556" s="1">
        <v>8</v>
      </c>
      <c r="I556" s="1">
        <v>3</v>
      </c>
      <c r="J556" s="1">
        <v>3</v>
      </c>
      <c r="K556" s="1">
        <v>2</v>
      </c>
      <c r="L556" s="1">
        <v>4</v>
      </c>
      <c r="M556" s="1">
        <v>4</v>
      </c>
      <c r="N556" s="1">
        <v>4</v>
      </c>
      <c r="O556" s="1">
        <v>4</v>
      </c>
      <c r="P556" s="1">
        <v>4</v>
      </c>
      <c r="Q556" s="1">
        <v>4</v>
      </c>
      <c r="R556" s="1">
        <v>3</v>
      </c>
      <c r="S556" s="1">
        <v>2</v>
      </c>
      <c r="T556" s="1">
        <v>3</v>
      </c>
      <c r="U556" s="1">
        <v>4</v>
      </c>
      <c r="V556" s="1">
        <v>4</v>
      </c>
      <c r="W556" s="1">
        <v>4</v>
      </c>
      <c r="X556" s="1">
        <v>4</v>
      </c>
      <c r="Y556" t="s">
        <v>1876</v>
      </c>
      <c r="Z556" t="s">
        <v>1877</v>
      </c>
    </row>
    <row r="557" spans="1:26" x14ac:dyDescent="0.25">
      <c r="A557" t="s">
        <v>24</v>
      </c>
      <c r="C557" t="s">
        <v>29</v>
      </c>
      <c r="E557" t="s">
        <v>320</v>
      </c>
      <c r="F557" t="s">
        <v>27</v>
      </c>
      <c r="G557" t="s">
        <v>30</v>
      </c>
      <c r="H557" s="1">
        <v>8</v>
      </c>
      <c r="I557" s="1">
        <v>3</v>
      </c>
      <c r="J557" s="1">
        <v>3</v>
      </c>
      <c r="K557" s="1">
        <v>2</v>
      </c>
      <c r="L557" s="1">
        <v>4</v>
      </c>
      <c r="M557" s="1">
        <v>4</v>
      </c>
      <c r="N557" s="1">
        <v>4</v>
      </c>
      <c r="O557" s="1">
        <v>4</v>
      </c>
      <c r="P557" s="1">
        <v>4</v>
      </c>
      <c r="Q557" s="1">
        <v>4</v>
      </c>
      <c r="R557" s="1">
        <v>3</v>
      </c>
      <c r="S557" s="1">
        <v>2</v>
      </c>
      <c r="T557" s="1">
        <v>3</v>
      </c>
      <c r="U557" s="1">
        <v>4</v>
      </c>
      <c r="V557" s="1">
        <v>4</v>
      </c>
      <c r="W557" s="1">
        <v>4</v>
      </c>
      <c r="X557" s="1">
        <v>4</v>
      </c>
      <c r="Y557" t="s">
        <v>1876</v>
      </c>
      <c r="Z557" t="s">
        <v>1877</v>
      </c>
    </row>
    <row r="558" spans="1:26" x14ac:dyDescent="0.25">
      <c r="A558" t="s">
        <v>24</v>
      </c>
      <c r="C558" t="s">
        <v>25</v>
      </c>
      <c r="E558" t="s">
        <v>592</v>
      </c>
      <c r="F558" t="s">
        <v>37</v>
      </c>
      <c r="G558" t="s">
        <v>100</v>
      </c>
      <c r="H558" s="1">
        <v>8</v>
      </c>
      <c r="I558" s="1">
        <v>3</v>
      </c>
      <c r="J558" s="1">
        <v>3</v>
      </c>
      <c r="K558" s="1">
        <v>2</v>
      </c>
      <c r="L558" s="1">
        <v>4</v>
      </c>
      <c r="M558" s="1">
        <v>4</v>
      </c>
      <c r="N558" s="1">
        <v>4</v>
      </c>
      <c r="O558" s="1">
        <v>4</v>
      </c>
      <c r="P558" s="1">
        <v>4</v>
      </c>
      <c r="Q558" s="1">
        <v>4</v>
      </c>
      <c r="R558" s="1">
        <v>3</v>
      </c>
      <c r="S558" s="1">
        <v>2</v>
      </c>
      <c r="T558" s="1">
        <v>3</v>
      </c>
      <c r="U558" s="1">
        <v>4</v>
      </c>
      <c r="V558" s="1">
        <v>4</v>
      </c>
      <c r="W558" s="1">
        <v>4</v>
      </c>
      <c r="X558" s="1">
        <v>4</v>
      </c>
      <c r="Y558" t="s">
        <v>1876</v>
      </c>
      <c r="Z558" t="s">
        <v>1877</v>
      </c>
    </row>
    <row r="559" spans="1:26" x14ac:dyDescent="0.25">
      <c r="A559" t="s">
        <v>24</v>
      </c>
      <c r="C559" t="s">
        <v>29</v>
      </c>
      <c r="D559" t="s">
        <v>793</v>
      </c>
      <c r="E559" t="s">
        <v>794</v>
      </c>
      <c r="F559" t="s">
        <v>27</v>
      </c>
      <c r="G559" t="s">
        <v>53</v>
      </c>
      <c r="H559" s="1">
        <v>8</v>
      </c>
      <c r="I559" s="1">
        <v>3</v>
      </c>
      <c r="J559" s="1">
        <v>3</v>
      </c>
      <c r="K559" s="1">
        <v>2</v>
      </c>
      <c r="L559" s="1">
        <v>4</v>
      </c>
      <c r="M559" s="1">
        <v>4</v>
      </c>
      <c r="N559" s="1">
        <v>4</v>
      </c>
      <c r="O559" s="1">
        <v>4</v>
      </c>
      <c r="P559" s="1">
        <v>4</v>
      </c>
      <c r="Q559" s="1">
        <v>4</v>
      </c>
      <c r="R559" s="1">
        <v>3</v>
      </c>
      <c r="S559" s="1">
        <v>2</v>
      </c>
      <c r="T559" s="1">
        <v>3</v>
      </c>
      <c r="U559" s="1">
        <v>4</v>
      </c>
      <c r="V559" s="1">
        <v>4</v>
      </c>
      <c r="W559" s="1">
        <v>4</v>
      </c>
      <c r="X559" s="1">
        <v>4</v>
      </c>
      <c r="Y559" t="s">
        <v>1876</v>
      </c>
      <c r="Z559" t="s">
        <v>1877</v>
      </c>
    </row>
    <row r="560" spans="1:26" x14ac:dyDescent="0.25">
      <c r="A560" t="s">
        <v>24</v>
      </c>
      <c r="C560" t="s">
        <v>56</v>
      </c>
      <c r="D560" t="s">
        <v>795</v>
      </c>
      <c r="E560" t="s">
        <v>796</v>
      </c>
      <c r="F560" t="s">
        <v>27</v>
      </c>
      <c r="G560" t="s">
        <v>30</v>
      </c>
      <c r="H560" s="1">
        <v>8</v>
      </c>
      <c r="I560" s="1">
        <v>3</v>
      </c>
      <c r="J560" s="1">
        <v>3</v>
      </c>
      <c r="K560" s="1">
        <v>2</v>
      </c>
      <c r="L560" s="1">
        <v>4</v>
      </c>
      <c r="M560" s="1">
        <v>4</v>
      </c>
      <c r="N560" s="1">
        <v>4</v>
      </c>
      <c r="O560" s="1">
        <v>4</v>
      </c>
      <c r="P560" s="1">
        <v>4</v>
      </c>
      <c r="Q560" s="1">
        <v>4</v>
      </c>
      <c r="R560" s="1">
        <v>3</v>
      </c>
      <c r="S560" s="1">
        <v>2</v>
      </c>
      <c r="T560" s="1">
        <v>3</v>
      </c>
      <c r="U560" s="1">
        <v>4</v>
      </c>
      <c r="V560" s="1">
        <v>4</v>
      </c>
      <c r="W560" s="1">
        <v>4</v>
      </c>
      <c r="X560" s="1">
        <v>4</v>
      </c>
      <c r="Y560" t="s">
        <v>1876</v>
      </c>
      <c r="Z560" t="s">
        <v>1877</v>
      </c>
    </row>
    <row r="561" spans="1:26" x14ac:dyDescent="0.25">
      <c r="A561" t="s">
        <v>24</v>
      </c>
      <c r="B561" t="s">
        <v>797</v>
      </c>
      <c r="C561" t="s">
        <v>25</v>
      </c>
      <c r="E561" t="s">
        <v>60</v>
      </c>
      <c r="F561" t="s">
        <v>27</v>
      </c>
      <c r="G561" t="s">
        <v>30</v>
      </c>
      <c r="H561" s="1">
        <v>8</v>
      </c>
      <c r="I561" s="1">
        <v>3</v>
      </c>
      <c r="J561" s="1">
        <v>3</v>
      </c>
      <c r="K561" s="1">
        <v>2</v>
      </c>
      <c r="L561" s="1">
        <v>4</v>
      </c>
      <c r="M561" s="1">
        <v>4</v>
      </c>
      <c r="N561" s="1">
        <v>4</v>
      </c>
      <c r="O561" s="1">
        <v>4</v>
      </c>
      <c r="P561" s="1">
        <v>4</v>
      </c>
      <c r="Q561" s="1">
        <v>4</v>
      </c>
      <c r="R561" s="1">
        <v>3</v>
      </c>
      <c r="S561" s="1">
        <v>2</v>
      </c>
      <c r="T561" s="1">
        <v>3</v>
      </c>
      <c r="U561" s="1">
        <v>4</v>
      </c>
      <c r="V561" s="1">
        <v>4</v>
      </c>
      <c r="W561" s="1">
        <v>4</v>
      </c>
      <c r="X561" s="1">
        <v>4</v>
      </c>
      <c r="Y561" t="s">
        <v>1876</v>
      </c>
      <c r="Z561" t="s">
        <v>1877</v>
      </c>
    </row>
    <row r="562" spans="1:26" x14ac:dyDescent="0.25">
      <c r="A562" t="s">
        <v>24</v>
      </c>
      <c r="B562" t="s">
        <v>798</v>
      </c>
      <c r="C562" t="s">
        <v>29</v>
      </c>
      <c r="D562" t="s">
        <v>799</v>
      </c>
      <c r="E562" t="s">
        <v>800</v>
      </c>
      <c r="F562" t="s">
        <v>27</v>
      </c>
      <c r="G562" t="s">
        <v>30</v>
      </c>
      <c r="H562" s="1">
        <v>8</v>
      </c>
      <c r="I562" s="1">
        <v>3</v>
      </c>
      <c r="J562" s="1">
        <v>3</v>
      </c>
      <c r="K562" s="1">
        <v>2</v>
      </c>
      <c r="L562" s="1">
        <v>4</v>
      </c>
      <c r="M562" s="1">
        <v>4</v>
      </c>
      <c r="N562" s="1">
        <v>4</v>
      </c>
      <c r="O562" s="1">
        <v>4</v>
      </c>
      <c r="P562" s="1">
        <v>4</v>
      </c>
      <c r="Q562" s="1">
        <v>4</v>
      </c>
      <c r="R562" s="1">
        <v>3</v>
      </c>
      <c r="S562" s="1">
        <v>2</v>
      </c>
      <c r="T562" s="1">
        <v>3</v>
      </c>
      <c r="U562" s="1">
        <v>4</v>
      </c>
      <c r="V562" s="1">
        <v>4</v>
      </c>
      <c r="W562" s="1">
        <v>4</v>
      </c>
      <c r="X562" s="1">
        <v>4</v>
      </c>
      <c r="Y562" t="s">
        <v>1876</v>
      </c>
      <c r="Z562" t="s">
        <v>1877</v>
      </c>
    </row>
    <row r="563" spans="1:26" x14ac:dyDescent="0.25">
      <c r="A563" t="s">
        <v>24</v>
      </c>
      <c r="B563" t="s">
        <v>801</v>
      </c>
      <c r="C563" t="s">
        <v>32</v>
      </c>
      <c r="E563" t="s">
        <v>802</v>
      </c>
      <c r="F563" t="s">
        <v>37</v>
      </c>
      <c r="G563" t="s">
        <v>53</v>
      </c>
      <c r="H563" s="1">
        <v>8</v>
      </c>
      <c r="I563" s="1">
        <v>3</v>
      </c>
      <c r="J563" s="1">
        <v>3</v>
      </c>
      <c r="K563" s="1">
        <v>2</v>
      </c>
      <c r="L563" s="1">
        <v>4</v>
      </c>
      <c r="M563" s="1">
        <v>4</v>
      </c>
      <c r="N563" s="1">
        <v>4</v>
      </c>
      <c r="O563" s="1">
        <v>4</v>
      </c>
      <c r="P563" s="1">
        <v>4</v>
      </c>
      <c r="Q563" s="1">
        <v>4</v>
      </c>
      <c r="R563" s="1">
        <v>3</v>
      </c>
      <c r="S563" s="1">
        <v>2</v>
      </c>
      <c r="T563" s="1">
        <v>3</v>
      </c>
      <c r="U563" s="1">
        <v>4</v>
      </c>
      <c r="V563" s="1">
        <v>4</v>
      </c>
      <c r="W563" s="1">
        <v>4</v>
      </c>
      <c r="X563" s="1">
        <v>4</v>
      </c>
      <c r="Y563" t="s">
        <v>1876</v>
      </c>
      <c r="Z563" t="s">
        <v>1877</v>
      </c>
    </row>
    <row r="564" spans="1:26" x14ac:dyDescent="0.25">
      <c r="A564" t="s">
        <v>24</v>
      </c>
      <c r="B564" t="e">
        <f>- better communication in the forum
- fix the problems with amazon cloud gpu and grading system
- dont get spend so much time explaining basic (easy to understand) things
- pin point some tips and tricks
- little bit more technicle (deeper) informations would be fine sometimes</f>
        <v>#NAME?</v>
      </c>
      <c r="C564" t="s">
        <v>25</v>
      </c>
      <c r="D564" t="s">
        <v>803</v>
      </c>
      <c r="E564" t="s">
        <v>804</v>
      </c>
      <c r="F564" t="s">
        <v>27</v>
      </c>
      <c r="G564" t="s">
        <v>43</v>
      </c>
      <c r="H564" s="1">
        <v>8</v>
      </c>
      <c r="I564" s="1">
        <v>3</v>
      </c>
      <c r="J564" s="1">
        <v>3</v>
      </c>
      <c r="K564" s="1">
        <v>2</v>
      </c>
      <c r="L564" s="1">
        <v>4</v>
      </c>
      <c r="M564" s="1">
        <v>4</v>
      </c>
      <c r="N564" s="1">
        <v>4</v>
      </c>
      <c r="O564" s="1">
        <v>4</v>
      </c>
      <c r="P564" s="1">
        <v>4</v>
      </c>
      <c r="Q564" s="1">
        <v>4</v>
      </c>
      <c r="R564" s="1">
        <v>3</v>
      </c>
      <c r="S564" s="1">
        <v>2</v>
      </c>
      <c r="T564" s="1">
        <v>3</v>
      </c>
      <c r="U564" s="1">
        <v>4</v>
      </c>
      <c r="V564" s="1">
        <v>4</v>
      </c>
      <c r="W564" s="1">
        <v>4</v>
      </c>
      <c r="X564" s="1">
        <v>4</v>
      </c>
      <c r="Y564" t="s">
        <v>1876</v>
      </c>
      <c r="Z564" t="s">
        <v>1877</v>
      </c>
    </row>
    <row r="565" spans="1:26" x14ac:dyDescent="0.25">
      <c r="A565" t="s">
        <v>24</v>
      </c>
      <c r="C565" t="s">
        <v>29</v>
      </c>
      <c r="F565" t="s">
        <v>27</v>
      </c>
      <c r="G565" t="s">
        <v>28</v>
      </c>
      <c r="H565" s="1">
        <v>8</v>
      </c>
      <c r="I565" s="1">
        <v>3</v>
      </c>
      <c r="J565" s="1">
        <v>3</v>
      </c>
      <c r="K565" s="1">
        <v>2</v>
      </c>
      <c r="L565" s="1">
        <v>4</v>
      </c>
      <c r="M565" s="1">
        <v>4</v>
      </c>
      <c r="N565" s="1">
        <v>4</v>
      </c>
      <c r="O565" s="1">
        <v>4</v>
      </c>
      <c r="P565" s="1">
        <v>4</v>
      </c>
      <c r="Q565" s="1">
        <v>4</v>
      </c>
      <c r="R565" s="1">
        <v>3</v>
      </c>
      <c r="S565" s="1">
        <v>2</v>
      </c>
      <c r="T565" s="1">
        <v>3</v>
      </c>
      <c r="U565" s="1">
        <v>4</v>
      </c>
      <c r="V565" s="1">
        <v>4</v>
      </c>
      <c r="W565" s="1">
        <v>4</v>
      </c>
      <c r="X565" s="1">
        <v>4</v>
      </c>
      <c r="Y565" t="s">
        <v>1876</v>
      </c>
      <c r="Z565" t="s">
        <v>1877</v>
      </c>
    </row>
    <row r="566" spans="1:26" x14ac:dyDescent="0.25">
      <c r="A566" t="s">
        <v>24</v>
      </c>
      <c r="B566" t="s">
        <v>805</v>
      </c>
      <c r="C566" t="s">
        <v>25</v>
      </c>
      <c r="D566" t="s">
        <v>806</v>
      </c>
      <c r="E566" t="s">
        <v>180</v>
      </c>
      <c r="F566" t="s">
        <v>27</v>
      </c>
      <c r="G566" t="s">
        <v>43</v>
      </c>
      <c r="H566" s="1">
        <v>8</v>
      </c>
      <c r="I566" s="1">
        <v>3</v>
      </c>
      <c r="J566" s="1">
        <v>3</v>
      </c>
      <c r="K566" s="1">
        <v>2</v>
      </c>
      <c r="L566" s="1">
        <v>4</v>
      </c>
      <c r="M566" s="1">
        <v>4</v>
      </c>
      <c r="N566" s="1">
        <v>4</v>
      </c>
      <c r="O566" s="1">
        <v>4</v>
      </c>
      <c r="P566" s="1">
        <v>4</v>
      </c>
      <c r="Q566" s="1">
        <v>4</v>
      </c>
      <c r="R566" s="1">
        <v>3</v>
      </c>
      <c r="S566" s="1">
        <v>2</v>
      </c>
      <c r="T566" s="1">
        <v>3</v>
      </c>
      <c r="U566" s="1">
        <v>4</v>
      </c>
      <c r="V566" s="1">
        <v>4</v>
      </c>
      <c r="W566" s="1">
        <v>4</v>
      </c>
      <c r="X566" s="1">
        <v>4</v>
      </c>
      <c r="Y566" t="s">
        <v>1876</v>
      </c>
      <c r="Z566" t="s">
        <v>1877</v>
      </c>
    </row>
    <row r="567" spans="1:26" x14ac:dyDescent="0.25">
      <c r="A567" t="s">
        <v>24</v>
      </c>
      <c r="C567" t="s">
        <v>25</v>
      </c>
      <c r="E567" t="s">
        <v>138</v>
      </c>
      <c r="F567" t="s">
        <v>27</v>
      </c>
      <c r="G567" t="s">
        <v>43</v>
      </c>
      <c r="H567" s="1">
        <v>8</v>
      </c>
      <c r="I567" s="1">
        <v>3</v>
      </c>
      <c r="J567" s="1">
        <v>3</v>
      </c>
      <c r="K567" s="1">
        <v>2</v>
      </c>
      <c r="L567" s="1">
        <v>4</v>
      </c>
      <c r="M567" s="1">
        <v>4</v>
      </c>
      <c r="N567" s="1">
        <v>4</v>
      </c>
      <c r="O567" s="1">
        <v>4</v>
      </c>
      <c r="P567" s="1">
        <v>4</v>
      </c>
      <c r="Q567" s="1">
        <v>4</v>
      </c>
      <c r="R567" s="1">
        <v>3</v>
      </c>
      <c r="S567" s="1">
        <v>2</v>
      </c>
      <c r="T567" s="1">
        <v>3</v>
      </c>
      <c r="U567" s="1">
        <v>4</v>
      </c>
      <c r="V567" s="1">
        <v>4</v>
      </c>
      <c r="W567" s="1">
        <v>4</v>
      </c>
      <c r="X567" s="1">
        <v>4</v>
      </c>
      <c r="Y567" t="s">
        <v>1876</v>
      </c>
      <c r="Z567" t="s">
        <v>1877</v>
      </c>
    </row>
    <row r="568" spans="1:26" x14ac:dyDescent="0.25">
      <c r="A568" t="s">
        <v>24</v>
      </c>
      <c r="C568" t="s">
        <v>56</v>
      </c>
      <c r="E568" t="s">
        <v>320</v>
      </c>
      <c r="F568" t="s">
        <v>37</v>
      </c>
      <c r="G568" t="s">
        <v>100</v>
      </c>
      <c r="H568" s="1">
        <v>8</v>
      </c>
      <c r="I568" s="1">
        <v>3</v>
      </c>
      <c r="J568" s="1">
        <v>3</v>
      </c>
      <c r="K568" s="1">
        <v>2</v>
      </c>
      <c r="L568" s="1">
        <v>4</v>
      </c>
      <c r="M568" s="1">
        <v>4</v>
      </c>
      <c r="N568" s="1">
        <v>4</v>
      </c>
      <c r="O568" s="1">
        <v>4</v>
      </c>
      <c r="P568" s="1">
        <v>4</v>
      </c>
      <c r="Q568" s="1">
        <v>4</v>
      </c>
      <c r="R568" s="1">
        <v>3</v>
      </c>
      <c r="S568" s="1">
        <v>2</v>
      </c>
      <c r="T568" s="1">
        <v>3</v>
      </c>
      <c r="U568" s="1">
        <v>4</v>
      </c>
      <c r="V568" s="1">
        <v>4</v>
      </c>
      <c r="W568" s="1">
        <v>4</v>
      </c>
      <c r="X568" s="1">
        <v>4</v>
      </c>
      <c r="Y568" t="s">
        <v>1876</v>
      </c>
      <c r="Z568" t="s">
        <v>1877</v>
      </c>
    </row>
    <row r="569" spans="1:26" x14ac:dyDescent="0.25">
      <c r="A569" t="s">
        <v>24</v>
      </c>
      <c r="B569" t="s">
        <v>807</v>
      </c>
      <c r="C569" t="s">
        <v>29</v>
      </c>
      <c r="D569" t="s">
        <v>808</v>
      </c>
      <c r="E569" t="s">
        <v>241</v>
      </c>
      <c r="F569" t="s">
        <v>27</v>
      </c>
      <c r="G569" t="s">
        <v>43</v>
      </c>
      <c r="H569" s="1">
        <v>8</v>
      </c>
      <c r="I569" s="1">
        <v>3</v>
      </c>
      <c r="J569" s="1">
        <v>3</v>
      </c>
      <c r="K569" s="1">
        <v>2</v>
      </c>
      <c r="L569" s="1">
        <v>4</v>
      </c>
      <c r="M569" s="1">
        <v>4</v>
      </c>
      <c r="N569" s="1">
        <v>4</v>
      </c>
      <c r="O569" s="1">
        <v>4</v>
      </c>
      <c r="P569" s="1">
        <v>4</v>
      </c>
      <c r="Q569" s="1">
        <v>4</v>
      </c>
      <c r="R569" s="1">
        <v>3</v>
      </c>
      <c r="S569" s="1">
        <v>2</v>
      </c>
      <c r="T569" s="1">
        <v>3</v>
      </c>
      <c r="U569" s="1">
        <v>4</v>
      </c>
      <c r="V569" s="1">
        <v>4</v>
      </c>
      <c r="W569" s="1">
        <v>4</v>
      </c>
      <c r="X569" s="1">
        <v>4</v>
      </c>
      <c r="Y569" t="s">
        <v>1876</v>
      </c>
      <c r="Z569" t="s">
        <v>1877</v>
      </c>
    </row>
    <row r="570" spans="1:26" x14ac:dyDescent="0.25">
      <c r="A570" t="s">
        <v>24</v>
      </c>
      <c r="C570" t="s">
        <v>25</v>
      </c>
      <c r="D570" t="s">
        <v>809</v>
      </c>
      <c r="E570" t="s">
        <v>76</v>
      </c>
      <c r="F570" t="s">
        <v>27</v>
      </c>
      <c r="G570" t="s">
        <v>144</v>
      </c>
      <c r="H570" s="1">
        <v>8</v>
      </c>
      <c r="I570" s="1">
        <v>3</v>
      </c>
      <c r="J570" s="1">
        <v>3</v>
      </c>
      <c r="K570" s="1">
        <v>2</v>
      </c>
      <c r="L570" s="1">
        <v>4</v>
      </c>
      <c r="M570" s="1">
        <v>4</v>
      </c>
      <c r="N570" s="1">
        <v>4</v>
      </c>
      <c r="O570" s="1">
        <v>4</v>
      </c>
      <c r="P570" s="1">
        <v>4</v>
      </c>
      <c r="Q570" s="1">
        <v>4</v>
      </c>
      <c r="R570" s="1">
        <v>3</v>
      </c>
      <c r="S570" s="1">
        <v>2</v>
      </c>
      <c r="T570" s="1">
        <v>3</v>
      </c>
      <c r="U570" s="1">
        <v>4</v>
      </c>
      <c r="V570" s="1">
        <v>4</v>
      </c>
      <c r="W570" s="1">
        <v>4</v>
      </c>
      <c r="X570" s="1">
        <v>4</v>
      </c>
      <c r="Y570" t="s">
        <v>1876</v>
      </c>
      <c r="Z570" t="s">
        <v>1877</v>
      </c>
    </row>
    <row r="571" spans="1:26" x14ac:dyDescent="0.25">
      <c r="A571" t="s">
        <v>24</v>
      </c>
      <c r="C571" t="s">
        <v>29</v>
      </c>
      <c r="E571" t="s">
        <v>42</v>
      </c>
      <c r="F571" t="s">
        <v>37</v>
      </c>
      <c r="G571" t="s">
        <v>47</v>
      </c>
      <c r="H571" s="1">
        <v>8</v>
      </c>
      <c r="I571" s="1">
        <v>3</v>
      </c>
      <c r="J571" s="1">
        <v>3</v>
      </c>
      <c r="K571" s="1">
        <v>2</v>
      </c>
      <c r="L571" s="1">
        <v>4</v>
      </c>
      <c r="M571" s="1">
        <v>4</v>
      </c>
      <c r="N571" s="1">
        <v>4</v>
      </c>
      <c r="O571" s="1">
        <v>4</v>
      </c>
      <c r="P571" s="1">
        <v>4</v>
      </c>
      <c r="Q571" s="1">
        <v>4</v>
      </c>
      <c r="R571" s="1">
        <v>3</v>
      </c>
      <c r="S571" s="1">
        <v>2</v>
      </c>
      <c r="T571" s="1">
        <v>3</v>
      </c>
      <c r="U571" s="1">
        <v>4</v>
      </c>
      <c r="V571" s="1">
        <v>4</v>
      </c>
      <c r="W571" s="1">
        <v>4</v>
      </c>
      <c r="X571" s="1">
        <v>4</v>
      </c>
      <c r="Y571" t="s">
        <v>1876</v>
      </c>
      <c r="Z571" t="s">
        <v>1877</v>
      </c>
    </row>
    <row r="572" spans="1:26" x14ac:dyDescent="0.25">
      <c r="A572" t="s">
        <v>24</v>
      </c>
      <c r="F572" t="s">
        <v>37</v>
      </c>
      <c r="G572" t="s">
        <v>30</v>
      </c>
      <c r="H572" s="1">
        <v>8</v>
      </c>
      <c r="I572" s="1">
        <v>3</v>
      </c>
      <c r="J572" s="1">
        <v>3</v>
      </c>
      <c r="K572" s="1">
        <v>2</v>
      </c>
      <c r="L572" s="1">
        <v>4</v>
      </c>
      <c r="M572" s="1">
        <v>4</v>
      </c>
      <c r="N572" s="1">
        <v>4</v>
      </c>
      <c r="O572" s="1">
        <v>4</v>
      </c>
      <c r="P572" s="1">
        <v>4</v>
      </c>
      <c r="Q572" s="1">
        <v>4</v>
      </c>
      <c r="R572" s="1">
        <v>3</v>
      </c>
      <c r="S572" s="1">
        <v>2</v>
      </c>
      <c r="T572" s="1">
        <v>3</v>
      </c>
      <c r="U572" s="1">
        <v>4</v>
      </c>
      <c r="V572" s="1">
        <v>4</v>
      </c>
      <c r="W572" s="1">
        <v>4</v>
      </c>
      <c r="X572" s="1">
        <v>4</v>
      </c>
      <c r="Y572" t="s">
        <v>1876</v>
      </c>
      <c r="Z572" t="s">
        <v>1877</v>
      </c>
    </row>
    <row r="573" spans="1:26" x14ac:dyDescent="0.25">
      <c r="A573" t="s">
        <v>24</v>
      </c>
      <c r="C573" t="s">
        <v>56</v>
      </c>
      <c r="D573" t="s">
        <v>810</v>
      </c>
      <c r="F573" t="s">
        <v>27</v>
      </c>
      <c r="G573" t="s">
        <v>28</v>
      </c>
      <c r="H573" s="1">
        <v>8</v>
      </c>
      <c r="I573" s="1">
        <v>3</v>
      </c>
      <c r="J573" s="1">
        <v>3</v>
      </c>
      <c r="K573" s="1">
        <v>2</v>
      </c>
      <c r="L573" s="1">
        <v>4</v>
      </c>
      <c r="M573" s="1">
        <v>4</v>
      </c>
      <c r="N573" s="1">
        <v>4</v>
      </c>
      <c r="O573" s="1">
        <v>4</v>
      </c>
      <c r="P573" s="1">
        <v>4</v>
      </c>
      <c r="Q573" s="1">
        <v>4</v>
      </c>
      <c r="R573" s="1">
        <v>3</v>
      </c>
      <c r="S573" s="1">
        <v>2</v>
      </c>
      <c r="T573" s="1">
        <v>3</v>
      </c>
      <c r="U573" s="1">
        <v>4</v>
      </c>
      <c r="V573" s="1">
        <v>4</v>
      </c>
      <c r="W573" s="1">
        <v>4</v>
      </c>
      <c r="X573" s="1">
        <v>4</v>
      </c>
      <c r="Y573" t="s">
        <v>1876</v>
      </c>
      <c r="Z573" t="s">
        <v>1877</v>
      </c>
    </row>
    <row r="574" spans="1:26" x14ac:dyDescent="0.25">
      <c r="A574" t="s">
        <v>24</v>
      </c>
      <c r="B574" t="s">
        <v>811</v>
      </c>
      <c r="C574" t="s">
        <v>29</v>
      </c>
      <c r="D574" t="s">
        <v>812</v>
      </c>
      <c r="E574" t="s">
        <v>813</v>
      </c>
      <c r="F574" t="s">
        <v>27</v>
      </c>
      <c r="G574" t="s">
        <v>30</v>
      </c>
      <c r="H574" s="1">
        <v>8</v>
      </c>
      <c r="I574" s="1">
        <v>3</v>
      </c>
      <c r="J574" s="1">
        <v>3</v>
      </c>
      <c r="K574" s="1">
        <v>2</v>
      </c>
      <c r="L574" s="1">
        <v>4</v>
      </c>
      <c r="M574" s="1">
        <v>4</v>
      </c>
      <c r="N574" s="1">
        <v>4</v>
      </c>
      <c r="O574" s="1">
        <v>4</v>
      </c>
      <c r="P574" s="1">
        <v>4</v>
      </c>
      <c r="Q574" s="1">
        <v>4</v>
      </c>
      <c r="R574" s="1">
        <v>3</v>
      </c>
      <c r="S574" s="1">
        <v>2</v>
      </c>
      <c r="T574" s="1">
        <v>3</v>
      </c>
      <c r="U574" s="1">
        <v>4</v>
      </c>
      <c r="V574" s="1">
        <v>4</v>
      </c>
      <c r="W574" s="1">
        <v>4</v>
      </c>
      <c r="X574" s="1">
        <v>4</v>
      </c>
      <c r="Y574" t="s">
        <v>1876</v>
      </c>
      <c r="Z574" t="s">
        <v>1877</v>
      </c>
    </row>
    <row r="575" spans="1:26" x14ac:dyDescent="0.25">
      <c r="A575" t="s">
        <v>24</v>
      </c>
      <c r="C575" t="s">
        <v>32</v>
      </c>
      <c r="D575" t="s">
        <v>814</v>
      </c>
      <c r="E575" t="s">
        <v>76</v>
      </c>
      <c r="F575" t="s">
        <v>27</v>
      </c>
      <c r="G575" t="s">
        <v>47</v>
      </c>
      <c r="H575" s="1">
        <v>8</v>
      </c>
      <c r="I575" s="1">
        <v>3</v>
      </c>
      <c r="J575" s="1">
        <v>3</v>
      </c>
      <c r="K575" s="1">
        <v>2</v>
      </c>
      <c r="L575" s="1">
        <v>4</v>
      </c>
      <c r="M575" s="1">
        <v>4</v>
      </c>
      <c r="N575" s="1">
        <v>4</v>
      </c>
      <c r="O575" s="1">
        <v>4</v>
      </c>
      <c r="P575" s="1">
        <v>4</v>
      </c>
      <c r="Q575" s="1">
        <v>4</v>
      </c>
      <c r="R575" s="1">
        <v>3</v>
      </c>
      <c r="S575" s="1">
        <v>2</v>
      </c>
      <c r="T575" s="1">
        <v>3</v>
      </c>
      <c r="U575" s="1">
        <v>4</v>
      </c>
      <c r="V575" s="1">
        <v>4</v>
      </c>
      <c r="W575" s="1">
        <v>4</v>
      </c>
      <c r="X575" s="1">
        <v>4</v>
      </c>
      <c r="Y575" t="s">
        <v>1876</v>
      </c>
      <c r="Z575" t="s">
        <v>1877</v>
      </c>
    </row>
    <row r="576" spans="1:26" x14ac:dyDescent="0.25">
      <c r="A576" t="s">
        <v>24</v>
      </c>
      <c r="C576" t="s">
        <v>29</v>
      </c>
      <c r="E576" t="s">
        <v>68</v>
      </c>
      <c r="F576" t="s">
        <v>27</v>
      </c>
      <c r="G576" t="s">
        <v>30</v>
      </c>
      <c r="H576" s="1">
        <v>8</v>
      </c>
      <c r="I576" s="1">
        <v>3</v>
      </c>
      <c r="J576" s="1">
        <v>3</v>
      </c>
      <c r="K576" s="1">
        <v>2</v>
      </c>
      <c r="L576" s="1">
        <v>4</v>
      </c>
      <c r="M576" s="1">
        <v>4</v>
      </c>
      <c r="N576" s="1">
        <v>4</v>
      </c>
      <c r="O576" s="1">
        <v>4</v>
      </c>
      <c r="P576" s="1">
        <v>4</v>
      </c>
      <c r="Q576" s="1">
        <v>4</v>
      </c>
      <c r="R576" s="1">
        <v>3</v>
      </c>
      <c r="S576" s="1">
        <v>2</v>
      </c>
      <c r="T576" s="1">
        <v>3</v>
      </c>
      <c r="U576" s="1">
        <v>4</v>
      </c>
      <c r="V576" s="1">
        <v>4</v>
      </c>
      <c r="W576" s="1">
        <v>4</v>
      </c>
      <c r="X576" s="1">
        <v>4</v>
      </c>
      <c r="Y576" t="s">
        <v>1876</v>
      </c>
      <c r="Z576" t="s">
        <v>1877</v>
      </c>
    </row>
    <row r="577" spans="1:26" x14ac:dyDescent="0.25">
      <c r="A577" t="s">
        <v>24</v>
      </c>
      <c r="C577" t="s">
        <v>56</v>
      </c>
      <c r="D577" t="s">
        <v>815</v>
      </c>
      <c r="E577" t="s">
        <v>816</v>
      </c>
      <c r="F577" t="s">
        <v>37</v>
      </c>
      <c r="G577" t="s">
        <v>30</v>
      </c>
      <c r="H577" s="1">
        <v>8</v>
      </c>
      <c r="I577" s="1">
        <v>3</v>
      </c>
      <c r="J577" s="1">
        <v>3</v>
      </c>
      <c r="K577" s="1">
        <v>2</v>
      </c>
      <c r="L577" s="1">
        <v>4</v>
      </c>
      <c r="M577" s="1">
        <v>4</v>
      </c>
      <c r="N577" s="1">
        <v>4</v>
      </c>
      <c r="O577" s="1">
        <v>4</v>
      </c>
      <c r="P577" s="1">
        <v>4</v>
      </c>
      <c r="Q577" s="1">
        <v>4</v>
      </c>
      <c r="R577" s="1">
        <v>3</v>
      </c>
      <c r="S577" s="1">
        <v>2</v>
      </c>
      <c r="T577" s="1">
        <v>3</v>
      </c>
      <c r="U577" s="1">
        <v>4</v>
      </c>
      <c r="V577" s="1">
        <v>4</v>
      </c>
      <c r="W577" s="1">
        <v>4</v>
      </c>
      <c r="X577" s="1">
        <v>4</v>
      </c>
      <c r="Y577" t="s">
        <v>1876</v>
      </c>
      <c r="Z577" t="s">
        <v>1877</v>
      </c>
    </row>
    <row r="578" spans="1:26" x14ac:dyDescent="0.25">
      <c r="A578" t="s">
        <v>24</v>
      </c>
      <c r="B578" t="s">
        <v>817</v>
      </c>
      <c r="C578" t="s">
        <v>25</v>
      </c>
      <c r="E578" t="s">
        <v>42</v>
      </c>
      <c r="F578" t="s">
        <v>37</v>
      </c>
      <c r="G578" t="s">
        <v>30</v>
      </c>
      <c r="H578" s="1">
        <v>8</v>
      </c>
      <c r="I578" s="1">
        <v>3</v>
      </c>
      <c r="J578" s="1">
        <v>3</v>
      </c>
      <c r="K578" s="1">
        <v>2</v>
      </c>
      <c r="L578" s="1">
        <v>4</v>
      </c>
      <c r="M578" s="1">
        <v>4</v>
      </c>
      <c r="N578" s="1">
        <v>4</v>
      </c>
      <c r="O578" s="1">
        <v>4</v>
      </c>
      <c r="P578" s="1">
        <v>4</v>
      </c>
      <c r="Q578" s="1">
        <v>4</v>
      </c>
      <c r="R578" s="1">
        <v>3</v>
      </c>
      <c r="S578" s="1">
        <v>2</v>
      </c>
      <c r="T578" s="1">
        <v>3</v>
      </c>
      <c r="U578" s="1">
        <v>4</v>
      </c>
      <c r="V578" s="1">
        <v>4</v>
      </c>
      <c r="W578" s="1">
        <v>4</v>
      </c>
      <c r="X578" s="1">
        <v>4</v>
      </c>
      <c r="Y578" t="s">
        <v>1876</v>
      </c>
      <c r="Z578" t="s">
        <v>1877</v>
      </c>
    </row>
    <row r="579" spans="1:26" ht="120" x14ac:dyDescent="0.25">
      <c r="A579" t="s">
        <v>24</v>
      </c>
      <c r="B579" s="5" t="s">
        <v>1881</v>
      </c>
      <c r="C579" t="s">
        <v>25</v>
      </c>
      <c r="D579" t="s">
        <v>818</v>
      </c>
      <c r="E579" t="s">
        <v>26</v>
      </c>
      <c r="F579" t="s">
        <v>37</v>
      </c>
      <c r="G579" t="s">
        <v>47</v>
      </c>
      <c r="H579" s="1">
        <v>8</v>
      </c>
      <c r="I579" s="1">
        <v>3</v>
      </c>
      <c r="J579" s="1">
        <v>3</v>
      </c>
      <c r="K579" s="1">
        <v>2</v>
      </c>
      <c r="L579" s="1">
        <v>4</v>
      </c>
      <c r="M579" s="1">
        <v>4</v>
      </c>
      <c r="N579" s="1">
        <v>4</v>
      </c>
      <c r="O579" s="1">
        <v>4</v>
      </c>
      <c r="P579" s="1">
        <v>4</v>
      </c>
      <c r="Q579" s="1">
        <v>4</v>
      </c>
      <c r="R579" s="1">
        <v>3</v>
      </c>
      <c r="S579" s="1">
        <v>2</v>
      </c>
      <c r="T579" s="1">
        <v>3</v>
      </c>
      <c r="U579" s="1">
        <v>4</v>
      </c>
      <c r="V579" s="1">
        <v>4</v>
      </c>
      <c r="W579" s="1">
        <v>4</v>
      </c>
      <c r="X579" s="1">
        <v>4</v>
      </c>
      <c r="Y579" t="s">
        <v>1876</v>
      </c>
      <c r="Z579" t="s">
        <v>1877</v>
      </c>
    </row>
    <row r="580" spans="1:26" ht="285" x14ac:dyDescent="0.25">
      <c r="A580" t="s">
        <v>24</v>
      </c>
      <c r="B580" s="5" t="s">
        <v>819</v>
      </c>
      <c r="C580" t="s">
        <v>25</v>
      </c>
      <c r="D580" t="s">
        <v>820</v>
      </c>
      <c r="E580" t="s">
        <v>821</v>
      </c>
      <c r="F580" t="s">
        <v>27</v>
      </c>
      <c r="G580" t="s">
        <v>30</v>
      </c>
      <c r="H580" s="1">
        <v>8</v>
      </c>
      <c r="I580" s="1">
        <v>3</v>
      </c>
      <c r="J580" s="1">
        <v>3</v>
      </c>
      <c r="K580" s="1">
        <v>2</v>
      </c>
      <c r="L580" s="1">
        <v>4</v>
      </c>
      <c r="M580" s="1">
        <v>4</v>
      </c>
      <c r="N580" s="1">
        <v>4</v>
      </c>
      <c r="O580" s="1">
        <v>4</v>
      </c>
      <c r="P580" s="1">
        <v>4</v>
      </c>
      <c r="Q580" s="1">
        <v>4</v>
      </c>
      <c r="R580" s="1">
        <v>3</v>
      </c>
      <c r="S580" s="1">
        <v>2</v>
      </c>
      <c r="T580" s="1">
        <v>3</v>
      </c>
      <c r="U580" s="1">
        <v>4</v>
      </c>
      <c r="V580" s="1">
        <v>4</v>
      </c>
      <c r="W580" s="1">
        <v>4</v>
      </c>
      <c r="X580" s="1">
        <v>4</v>
      </c>
      <c r="Y580" t="s">
        <v>1876</v>
      </c>
      <c r="Z580" t="s">
        <v>1877</v>
      </c>
    </row>
    <row r="581" spans="1:26" x14ac:dyDescent="0.25">
      <c r="A581" t="s">
        <v>24</v>
      </c>
      <c r="B581" t="s">
        <v>822</v>
      </c>
      <c r="C581" t="s">
        <v>56</v>
      </c>
      <c r="D581" t="s">
        <v>823</v>
      </c>
      <c r="E581" t="s">
        <v>824</v>
      </c>
      <c r="F581" t="s">
        <v>27</v>
      </c>
      <c r="G581" t="s">
        <v>53</v>
      </c>
      <c r="H581" s="1">
        <v>8</v>
      </c>
      <c r="I581" s="1">
        <v>3</v>
      </c>
      <c r="J581" s="1">
        <v>3</v>
      </c>
      <c r="K581" s="1">
        <v>2</v>
      </c>
      <c r="L581" s="1">
        <v>4</v>
      </c>
      <c r="M581" s="1">
        <v>4</v>
      </c>
      <c r="N581" s="1">
        <v>4</v>
      </c>
      <c r="O581" s="1">
        <v>4</v>
      </c>
      <c r="P581" s="1">
        <v>4</v>
      </c>
      <c r="Q581" s="1">
        <v>4</v>
      </c>
      <c r="R581" s="1">
        <v>3</v>
      </c>
      <c r="S581" s="1">
        <v>2</v>
      </c>
      <c r="T581" s="1">
        <v>3</v>
      </c>
      <c r="U581" s="1">
        <v>4</v>
      </c>
      <c r="V581" s="1">
        <v>4</v>
      </c>
      <c r="W581" s="1">
        <v>4</v>
      </c>
      <c r="X581" s="1">
        <v>4</v>
      </c>
      <c r="Y581" t="s">
        <v>1876</v>
      </c>
      <c r="Z581" t="s">
        <v>1877</v>
      </c>
    </row>
    <row r="582" spans="1:26" x14ac:dyDescent="0.25">
      <c r="A582" t="s">
        <v>24</v>
      </c>
      <c r="C582" t="s">
        <v>25</v>
      </c>
      <c r="F582" t="s">
        <v>27</v>
      </c>
      <c r="G582" t="s">
        <v>53</v>
      </c>
      <c r="H582" s="1">
        <v>8</v>
      </c>
      <c r="I582" s="1">
        <v>3</v>
      </c>
      <c r="J582" s="1">
        <v>3</v>
      </c>
      <c r="K582" s="1">
        <v>2</v>
      </c>
      <c r="L582" s="1">
        <v>4</v>
      </c>
      <c r="M582" s="1">
        <v>4</v>
      </c>
      <c r="N582" s="1">
        <v>4</v>
      </c>
      <c r="O582" s="1">
        <v>4</v>
      </c>
      <c r="P582" s="1">
        <v>4</v>
      </c>
      <c r="Q582" s="1">
        <v>4</v>
      </c>
      <c r="R582" s="1">
        <v>3</v>
      </c>
      <c r="S582" s="1">
        <v>2</v>
      </c>
      <c r="T582" s="1">
        <v>3</v>
      </c>
      <c r="U582" s="1">
        <v>4</v>
      </c>
      <c r="V582" s="1">
        <v>4</v>
      </c>
      <c r="W582" s="1">
        <v>4</v>
      </c>
      <c r="X582" s="1">
        <v>4</v>
      </c>
      <c r="Y582" t="s">
        <v>1876</v>
      </c>
      <c r="Z582" t="s">
        <v>1877</v>
      </c>
    </row>
    <row r="583" spans="1:26" x14ac:dyDescent="0.25">
      <c r="A583" t="s">
        <v>24</v>
      </c>
      <c r="B583" t="s">
        <v>825</v>
      </c>
      <c r="C583" t="s">
        <v>29</v>
      </c>
      <c r="D583" t="s">
        <v>826</v>
      </c>
      <c r="E583" t="s">
        <v>241</v>
      </c>
      <c r="F583" t="s">
        <v>27</v>
      </c>
      <c r="G583" t="s">
        <v>30</v>
      </c>
      <c r="H583" s="1">
        <v>8</v>
      </c>
      <c r="I583" s="1">
        <v>3</v>
      </c>
      <c r="J583" s="1">
        <v>3</v>
      </c>
      <c r="K583" s="1">
        <v>2</v>
      </c>
      <c r="L583" s="1">
        <v>4</v>
      </c>
      <c r="M583" s="1">
        <v>4</v>
      </c>
      <c r="N583" s="1">
        <v>4</v>
      </c>
      <c r="O583" s="1">
        <v>4</v>
      </c>
      <c r="P583" s="1">
        <v>4</v>
      </c>
      <c r="Q583" s="1">
        <v>4</v>
      </c>
      <c r="R583" s="1">
        <v>3</v>
      </c>
      <c r="S583" s="1">
        <v>2</v>
      </c>
      <c r="T583" s="1">
        <v>3</v>
      </c>
      <c r="U583" s="1">
        <v>4</v>
      </c>
      <c r="V583" s="1">
        <v>4</v>
      </c>
      <c r="W583" s="1">
        <v>4</v>
      </c>
      <c r="X583" s="1">
        <v>4</v>
      </c>
      <c r="Y583" t="s">
        <v>1876</v>
      </c>
      <c r="Z583" t="s">
        <v>1877</v>
      </c>
    </row>
    <row r="584" spans="1:26" x14ac:dyDescent="0.25">
      <c r="A584" t="s">
        <v>24</v>
      </c>
      <c r="C584" t="s">
        <v>29</v>
      </c>
      <c r="D584" t="s">
        <v>827</v>
      </c>
      <c r="E584" t="s">
        <v>196</v>
      </c>
      <c r="F584" t="s">
        <v>27</v>
      </c>
      <c r="G584" t="s">
        <v>30</v>
      </c>
      <c r="H584" s="1">
        <v>8</v>
      </c>
      <c r="I584" s="1">
        <v>3</v>
      </c>
      <c r="J584" s="1">
        <v>3</v>
      </c>
      <c r="K584" s="1">
        <v>2</v>
      </c>
      <c r="L584" s="1">
        <v>4</v>
      </c>
      <c r="M584" s="1">
        <v>4</v>
      </c>
      <c r="N584" s="1">
        <v>4</v>
      </c>
      <c r="O584" s="1">
        <v>4</v>
      </c>
      <c r="P584" s="1">
        <v>4</v>
      </c>
      <c r="Q584" s="1">
        <v>4</v>
      </c>
      <c r="R584" s="1">
        <v>3</v>
      </c>
      <c r="S584" s="1">
        <v>2</v>
      </c>
      <c r="T584" s="1">
        <v>3</v>
      </c>
      <c r="U584" s="1">
        <v>4</v>
      </c>
      <c r="V584" s="1">
        <v>4</v>
      </c>
      <c r="W584" s="1">
        <v>4</v>
      </c>
      <c r="X584" s="1">
        <v>4</v>
      </c>
      <c r="Y584" t="s">
        <v>1876</v>
      </c>
      <c r="Z584" t="s">
        <v>1877</v>
      </c>
    </row>
    <row r="585" spans="1:26" x14ac:dyDescent="0.25">
      <c r="A585" t="s">
        <v>24</v>
      </c>
      <c r="C585" t="s">
        <v>29</v>
      </c>
      <c r="D585" t="s">
        <v>828</v>
      </c>
      <c r="F585" t="s">
        <v>27</v>
      </c>
      <c r="G585" t="s">
        <v>144</v>
      </c>
      <c r="H585" s="1">
        <v>8</v>
      </c>
      <c r="I585" s="1">
        <v>3</v>
      </c>
      <c r="J585" s="1">
        <v>3</v>
      </c>
      <c r="K585" s="1">
        <v>2</v>
      </c>
      <c r="L585" s="1">
        <v>4</v>
      </c>
      <c r="M585" s="1">
        <v>4</v>
      </c>
      <c r="N585" s="1">
        <v>4</v>
      </c>
      <c r="O585" s="1">
        <v>4</v>
      </c>
      <c r="P585" s="1">
        <v>4</v>
      </c>
      <c r="Q585" s="1">
        <v>4</v>
      </c>
      <c r="R585" s="1">
        <v>3</v>
      </c>
      <c r="S585" s="1">
        <v>2</v>
      </c>
      <c r="T585" s="1">
        <v>3</v>
      </c>
      <c r="U585" s="1">
        <v>4</v>
      </c>
      <c r="V585" s="1">
        <v>4</v>
      </c>
      <c r="W585" s="1">
        <v>4</v>
      </c>
      <c r="X585" s="1">
        <v>4</v>
      </c>
      <c r="Y585" t="s">
        <v>1876</v>
      </c>
      <c r="Z585" t="s">
        <v>1877</v>
      </c>
    </row>
    <row r="586" spans="1:26" x14ac:dyDescent="0.25">
      <c r="A586" t="s">
        <v>24</v>
      </c>
      <c r="B586" t="s">
        <v>829</v>
      </c>
      <c r="C586" t="s">
        <v>29</v>
      </c>
      <c r="D586" t="s">
        <v>830</v>
      </c>
      <c r="E586" t="s">
        <v>831</v>
      </c>
      <c r="F586" t="s">
        <v>27</v>
      </c>
      <c r="G586" t="s">
        <v>47</v>
      </c>
      <c r="H586" s="1">
        <v>8</v>
      </c>
      <c r="I586" s="1">
        <v>3</v>
      </c>
      <c r="J586" s="1">
        <v>3</v>
      </c>
      <c r="K586" s="1">
        <v>2</v>
      </c>
      <c r="L586" s="1">
        <v>4</v>
      </c>
      <c r="M586" s="1">
        <v>4</v>
      </c>
      <c r="N586" s="1">
        <v>4</v>
      </c>
      <c r="O586" s="1">
        <v>4</v>
      </c>
      <c r="P586" s="1">
        <v>4</v>
      </c>
      <c r="Q586" s="1">
        <v>4</v>
      </c>
      <c r="R586" s="1">
        <v>3</v>
      </c>
      <c r="S586" s="1">
        <v>2</v>
      </c>
      <c r="T586" s="1">
        <v>3</v>
      </c>
      <c r="U586" s="1">
        <v>4</v>
      </c>
      <c r="V586" s="1">
        <v>4</v>
      </c>
      <c r="W586" s="1">
        <v>4</v>
      </c>
      <c r="X586" s="1">
        <v>4</v>
      </c>
      <c r="Y586" t="s">
        <v>1876</v>
      </c>
      <c r="Z586" t="s">
        <v>1877</v>
      </c>
    </row>
    <row r="587" spans="1:26" x14ac:dyDescent="0.25">
      <c r="A587" t="s">
        <v>24</v>
      </c>
      <c r="C587" t="s">
        <v>29</v>
      </c>
      <c r="D587" t="s">
        <v>832</v>
      </c>
      <c r="E587" t="s">
        <v>76</v>
      </c>
      <c r="F587" t="s">
        <v>27</v>
      </c>
      <c r="G587" t="s">
        <v>47</v>
      </c>
      <c r="H587" s="1">
        <v>8</v>
      </c>
      <c r="I587" s="1">
        <v>3</v>
      </c>
      <c r="J587" s="1">
        <v>3</v>
      </c>
      <c r="K587" s="1">
        <v>2</v>
      </c>
      <c r="L587" s="1">
        <v>4</v>
      </c>
      <c r="M587" s="1">
        <v>4</v>
      </c>
      <c r="N587" s="1">
        <v>4</v>
      </c>
      <c r="O587" s="1">
        <v>4</v>
      </c>
      <c r="P587" s="1">
        <v>4</v>
      </c>
      <c r="Q587" s="1">
        <v>4</v>
      </c>
      <c r="R587" s="1">
        <v>3</v>
      </c>
      <c r="S587" s="1">
        <v>2</v>
      </c>
      <c r="T587" s="1">
        <v>3</v>
      </c>
      <c r="U587" s="1">
        <v>4</v>
      </c>
      <c r="V587" s="1">
        <v>4</v>
      </c>
      <c r="W587" s="1">
        <v>4</v>
      </c>
      <c r="X587" s="1">
        <v>4</v>
      </c>
      <c r="Y587" t="s">
        <v>1876</v>
      </c>
      <c r="Z587" t="s">
        <v>1877</v>
      </c>
    </row>
    <row r="588" spans="1:26" ht="195" x14ac:dyDescent="0.25">
      <c r="A588" t="s">
        <v>24</v>
      </c>
      <c r="B588" s="5" t="s">
        <v>833</v>
      </c>
      <c r="C588" t="s">
        <v>32</v>
      </c>
      <c r="D588" t="s">
        <v>834</v>
      </c>
      <c r="E588" t="s">
        <v>835</v>
      </c>
      <c r="F588" t="s">
        <v>37</v>
      </c>
      <c r="G588" t="s">
        <v>43</v>
      </c>
      <c r="H588" s="1">
        <v>8</v>
      </c>
      <c r="I588" s="1">
        <v>3</v>
      </c>
      <c r="J588" s="1">
        <v>3</v>
      </c>
      <c r="K588" s="1">
        <v>2</v>
      </c>
      <c r="L588" s="1">
        <v>4</v>
      </c>
      <c r="M588" s="1">
        <v>4</v>
      </c>
      <c r="N588" s="1">
        <v>4</v>
      </c>
      <c r="O588" s="1">
        <v>4</v>
      </c>
      <c r="P588" s="1">
        <v>4</v>
      </c>
      <c r="Q588" s="1">
        <v>4</v>
      </c>
      <c r="R588" s="1">
        <v>3</v>
      </c>
      <c r="S588" s="1">
        <v>2</v>
      </c>
      <c r="T588" s="1">
        <v>3</v>
      </c>
      <c r="U588" s="1">
        <v>4</v>
      </c>
      <c r="V588" s="1">
        <v>4</v>
      </c>
      <c r="W588" s="1">
        <v>4</v>
      </c>
      <c r="X588" s="1">
        <v>4</v>
      </c>
      <c r="Y588" t="s">
        <v>1876</v>
      </c>
      <c r="Z588" t="s">
        <v>1877</v>
      </c>
    </row>
    <row r="589" spans="1:26" x14ac:dyDescent="0.25">
      <c r="A589" t="s">
        <v>24</v>
      </c>
      <c r="C589" t="s">
        <v>25</v>
      </c>
      <c r="E589" t="s">
        <v>383</v>
      </c>
      <c r="F589" t="s">
        <v>37</v>
      </c>
      <c r="G589" t="s">
        <v>53</v>
      </c>
      <c r="H589" s="1">
        <v>8</v>
      </c>
      <c r="I589" s="1">
        <v>3</v>
      </c>
      <c r="J589" s="1">
        <v>3</v>
      </c>
      <c r="K589" s="1">
        <v>2</v>
      </c>
      <c r="L589" s="1">
        <v>4</v>
      </c>
      <c r="M589" s="1">
        <v>4</v>
      </c>
      <c r="N589" s="1">
        <v>4</v>
      </c>
      <c r="O589" s="1">
        <v>4</v>
      </c>
      <c r="P589" s="1">
        <v>4</v>
      </c>
      <c r="Q589" s="1">
        <v>4</v>
      </c>
      <c r="R589" s="1">
        <v>3</v>
      </c>
      <c r="S589" s="1">
        <v>2</v>
      </c>
      <c r="T589" s="1">
        <v>3</v>
      </c>
      <c r="U589" s="1">
        <v>4</v>
      </c>
      <c r="V589" s="1">
        <v>4</v>
      </c>
      <c r="W589" s="1">
        <v>4</v>
      </c>
      <c r="X589" s="1">
        <v>4</v>
      </c>
      <c r="Y589" t="s">
        <v>1876</v>
      </c>
      <c r="Z589" t="s">
        <v>1877</v>
      </c>
    </row>
    <row r="590" spans="1:26" x14ac:dyDescent="0.25">
      <c r="A590" t="s">
        <v>24</v>
      </c>
      <c r="C590" t="s">
        <v>25</v>
      </c>
      <c r="E590" t="s">
        <v>42</v>
      </c>
      <c r="F590" t="s">
        <v>27</v>
      </c>
      <c r="G590" t="s">
        <v>43</v>
      </c>
      <c r="H590" s="1">
        <v>8</v>
      </c>
      <c r="I590" s="1">
        <v>3</v>
      </c>
      <c r="J590" s="1">
        <v>3</v>
      </c>
      <c r="K590" s="1">
        <v>2</v>
      </c>
      <c r="L590" s="1">
        <v>4</v>
      </c>
      <c r="M590" s="1">
        <v>4</v>
      </c>
      <c r="N590" s="1">
        <v>4</v>
      </c>
      <c r="O590" s="1">
        <v>4</v>
      </c>
      <c r="P590" s="1">
        <v>4</v>
      </c>
      <c r="Q590" s="1">
        <v>4</v>
      </c>
      <c r="R590" s="1">
        <v>3</v>
      </c>
      <c r="S590" s="1">
        <v>2</v>
      </c>
      <c r="T590" s="1">
        <v>3</v>
      </c>
      <c r="U590" s="1">
        <v>4</v>
      </c>
      <c r="V590" s="1">
        <v>4</v>
      </c>
      <c r="W590" s="1">
        <v>4</v>
      </c>
      <c r="X590" s="1">
        <v>4</v>
      </c>
      <c r="Y590" t="s">
        <v>1876</v>
      </c>
      <c r="Z590" t="s">
        <v>1877</v>
      </c>
    </row>
    <row r="591" spans="1:26" x14ac:dyDescent="0.25">
      <c r="A591" t="s">
        <v>24</v>
      </c>
      <c r="B591" t="s">
        <v>836</v>
      </c>
      <c r="C591" t="s">
        <v>29</v>
      </c>
      <c r="D591" t="s">
        <v>837</v>
      </c>
      <c r="E591" t="s">
        <v>605</v>
      </c>
      <c r="F591" t="s">
        <v>37</v>
      </c>
      <c r="G591" t="s">
        <v>30</v>
      </c>
      <c r="H591" s="1">
        <v>8</v>
      </c>
      <c r="I591" s="1">
        <v>3</v>
      </c>
      <c r="J591" s="1">
        <v>3</v>
      </c>
      <c r="K591" s="1">
        <v>2</v>
      </c>
      <c r="L591" s="1">
        <v>4</v>
      </c>
      <c r="M591" s="1">
        <v>4</v>
      </c>
      <c r="N591" s="1">
        <v>4</v>
      </c>
      <c r="O591" s="1">
        <v>4</v>
      </c>
      <c r="P591" s="1">
        <v>4</v>
      </c>
      <c r="Q591" s="1">
        <v>4</v>
      </c>
      <c r="R591" s="1">
        <v>3</v>
      </c>
      <c r="S591" s="1">
        <v>2</v>
      </c>
      <c r="T591" s="1">
        <v>3</v>
      </c>
      <c r="U591" s="1">
        <v>4</v>
      </c>
      <c r="V591" s="1">
        <v>4</v>
      </c>
      <c r="W591" s="1">
        <v>4</v>
      </c>
      <c r="X591" s="1">
        <v>4</v>
      </c>
      <c r="Y591" t="s">
        <v>1876</v>
      </c>
      <c r="Z591" t="s">
        <v>1877</v>
      </c>
    </row>
    <row r="592" spans="1:26" x14ac:dyDescent="0.25">
      <c r="A592" t="s">
        <v>24</v>
      </c>
      <c r="C592" t="s">
        <v>25</v>
      </c>
      <c r="E592" t="s">
        <v>60</v>
      </c>
      <c r="F592" t="s">
        <v>27</v>
      </c>
      <c r="G592" t="s">
        <v>47</v>
      </c>
      <c r="H592" s="1">
        <v>8</v>
      </c>
      <c r="I592" s="1">
        <v>3</v>
      </c>
      <c r="J592" s="1">
        <v>3</v>
      </c>
      <c r="K592" s="1">
        <v>2</v>
      </c>
      <c r="L592" s="1">
        <v>4</v>
      </c>
      <c r="M592" s="1">
        <v>4</v>
      </c>
      <c r="N592" s="1">
        <v>4</v>
      </c>
      <c r="O592" s="1">
        <v>4</v>
      </c>
      <c r="P592" s="1">
        <v>4</v>
      </c>
      <c r="Q592" s="1">
        <v>4</v>
      </c>
      <c r="R592" s="1">
        <v>3</v>
      </c>
      <c r="S592" s="1">
        <v>2</v>
      </c>
      <c r="T592" s="1">
        <v>3</v>
      </c>
      <c r="U592" s="1">
        <v>4</v>
      </c>
      <c r="V592" s="1">
        <v>4</v>
      </c>
      <c r="W592" s="1">
        <v>4</v>
      </c>
      <c r="X592" s="1">
        <v>4</v>
      </c>
      <c r="Y592" t="s">
        <v>1876</v>
      </c>
      <c r="Z592" t="s">
        <v>1877</v>
      </c>
    </row>
    <row r="593" spans="1:26" x14ac:dyDescent="0.25">
      <c r="A593" t="s">
        <v>24</v>
      </c>
      <c r="C593" t="s">
        <v>25</v>
      </c>
      <c r="D593" t="s">
        <v>838</v>
      </c>
      <c r="E593" t="s">
        <v>60</v>
      </c>
      <c r="F593" t="s">
        <v>27</v>
      </c>
      <c r="G593" t="s">
        <v>30</v>
      </c>
      <c r="H593" s="1">
        <v>8</v>
      </c>
      <c r="I593" s="1">
        <v>3</v>
      </c>
      <c r="J593" s="1">
        <v>3</v>
      </c>
      <c r="K593" s="1">
        <v>2</v>
      </c>
      <c r="L593" s="1">
        <v>4</v>
      </c>
      <c r="M593" s="1">
        <v>4</v>
      </c>
      <c r="N593" s="1">
        <v>4</v>
      </c>
      <c r="O593" s="1">
        <v>4</v>
      </c>
      <c r="P593" s="1">
        <v>4</v>
      </c>
      <c r="Q593" s="1">
        <v>4</v>
      </c>
      <c r="R593" s="1">
        <v>3</v>
      </c>
      <c r="S593" s="1">
        <v>2</v>
      </c>
      <c r="T593" s="1">
        <v>3</v>
      </c>
      <c r="U593" s="1">
        <v>4</v>
      </c>
      <c r="V593" s="1">
        <v>4</v>
      </c>
      <c r="W593" s="1">
        <v>4</v>
      </c>
      <c r="X593" s="1">
        <v>4</v>
      </c>
      <c r="Y593" t="s">
        <v>1876</v>
      </c>
      <c r="Z593" t="s">
        <v>1877</v>
      </c>
    </row>
    <row r="594" spans="1:26" ht="105" x14ac:dyDescent="0.25">
      <c r="A594" t="s">
        <v>24</v>
      </c>
      <c r="B594" s="5" t="s">
        <v>839</v>
      </c>
      <c r="C594" t="s">
        <v>29</v>
      </c>
      <c r="F594" t="s">
        <v>27</v>
      </c>
      <c r="G594" t="s">
        <v>30</v>
      </c>
      <c r="H594" s="1">
        <v>8</v>
      </c>
      <c r="I594" s="1">
        <v>3</v>
      </c>
      <c r="J594" s="1">
        <v>3</v>
      </c>
      <c r="K594" s="1">
        <v>2</v>
      </c>
      <c r="L594" s="1">
        <v>4</v>
      </c>
      <c r="M594" s="1">
        <v>4</v>
      </c>
      <c r="N594" s="1">
        <v>4</v>
      </c>
      <c r="O594" s="1">
        <v>4</v>
      </c>
      <c r="P594" s="1">
        <v>4</v>
      </c>
      <c r="Q594" s="1">
        <v>4</v>
      </c>
      <c r="R594" s="1">
        <v>3</v>
      </c>
      <c r="S594" s="1">
        <v>2</v>
      </c>
      <c r="T594" s="1">
        <v>3</v>
      </c>
      <c r="U594" s="1">
        <v>4</v>
      </c>
      <c r="V594" s="1">
        <v>4</v>
      </c>
      <c r="W594" s="1">
        <v>4</v>
      </c>
      <c r="X594" s="1">
        <v>4</v>
      </c>
      <c r="Y594" t="s">
        <v>1876</v>
      </c>
      <c r="Z594" t="s">
        <v>1877</v>
      </c>
    </row>
    <row r="595" spans="1:26" x14ac:dyDescent="0.25">
      <c r="A595" t="s">
        <v>24</v>
      </c>
      <c r="C595" t="s">
        <v>25</v>
      </c>
      <c r="D595" t="s">
        <v>840</v>
      </c>
      <c r="E595" t="s">
        <v>841</v>
      </c>
      <c r="F595" t="s">
        <v>27</v>
      </c>
      <c r="G595" t="s">
        <v>53</v>
      </c>
      <c r="H595" s="1">
        <v>8</v>
      </c>
      <c r="I595" s="1">
        <v>3</v>
      </c>
      <c r="J595" s="1">
        <v>3</v>
      </c>
      <c r="K595" s="1">
        <v>2</v>
      </c>
      <c r="L595" s="1">
        <v>4</v>
      </c>
      <c r="M595" s="1">
        <v>4</v>
      </c>
      <c r="N595" s="1">
        <v>4</v>
      </c>
      <c r="O595" s="1">
        <v>4</v>
      </c>
      <c r="P595" s="1">
        <v>4</v>
      </c>
      <c r="Q595" s="1">
        <v>4</v>
      </c>
      <c r="R595" s="1">
        <v>3</v>
      </c>
      <c r="S595" s="1">
        <v>2</v>
      </c>
      <c r="T595" s="1">
        <v>3</v>
      </c>
      <c r="U595" s="1">
        <v>4</v>
      </c>
      <c r="V595" s="1">
        <v>4</v>
      </c>
      <c r="W595" s="1">
        <v>4</v>
      </c>
      <c r="X595" s="1">
        <v>4</v>
      </c>
      <c r="Y595" t="s">
        <v>1876</v>
      </c>
      <c r="Z595" t="s">
        <v>1877</v>
      </c>
    </row>
    <row r="596" spans="1:26" ht="180" x14ac:dyDescent="0.25">
      <c r="A596" t="s">
        <v>24</v>
      </c>
      <c r="B596" s="5" t="s">
        <v>842</v>
      </c>
      <c r="C596" t="s">
        <v>29</v>
      </c>
      <c r="D596" t="s">
        <v>843</v>
      </c>
      <c r="E596" t="s">
        <v>844</v>
      </c>
      <c r="F596" t="s">
        <v>37</v>
      </c>
      <c r="G596" t="s">
        <v>53</v>
      </c>
      <c r="H596" s="1">
        <v>8</v>
      </c>
      <c r="I596" s="1">
        <v>3</v>
      </c>
      <c r="J596" s="1">
        <v>3</v>
      </c>
      <c r="K596" s="1">
        <v>2</v>
      </c>
      <c r="L596" s="1">
        <v>4</v>
      </c>
      <c r="M596" s="1">
        <v>4</v>
      </c>
      <c r="N596" s="1">
        <v>4</v>
      </c>
      <c r="O596" s="1">
        <v>4</v>
      </c>
      <c r="P596" s="1">
        <v>4</v>
      </c>
      <c r="Q596" s="1">
        <v>4</v>
      </c>
      <c r="R596" s="1">
        <v>3</v>
      </c>
      <c r="S596" s="1">
        <v>2</v>
      </c>
      <c r="T596" s="1">
        <v>3</v>
      </c>
      <c r="U596" s="1">
        <v>4</v>
      </c>
      <c r="V596" s="1">
        <v>4</v>
      </c>
      <c r="W596" s="1">
        <v>4</v>
      </c>
      <c r="X596" s="1">
        <v>4</v>
      </c>
      <c r="Y596" t="s">
        <v>1876</v>
      </c>
      <c r="Z596" t="s">
        <v>1877</v>
      </c>
    </row>
    <row r="597" spans="1:26" x14ac:dyDescent="0.25">
      <c r="A597" t="s">
        <v>24</v>
      </c>
      <c r="C597" t="s">
        <v>25</v>
      </c>
      <c r="E597" t="s">
        <v>845</v>
      </c>
      <c r="F597" t="s">
        <v>37</v>
      </c>
      <c r="G597" t="s">
        <v>30</v>
      </c>
      <c r="H597" s="1">
        <v>8</v>
      </c>
      <c r="I597" s="1">
        <v>3</v>
      </c>
      <c r="J597" s="1">
        <v>3</v>
      </c>
      <c r="K597" s="1">
        <v>2</v>
      </c>
      <c r="L597" s="1">
        <v>4</v>
      </c>
      <c r="M597" s="1">
        <v>4</v>
      </c>
      <c r="N597" s="1">
        <v>4</v>
      </c>
      <c r="O597" s="1">
        <v>4</v>
      </c>
      <c r="P597" s="1">
        <v>4</v>
      </c>
      <c r="Q597" s="1">
        <v>4</v>
      </c>
      <c r="R597" s="1">
        <v>3</v>
      </c>
      <c r="S597" s="1">
        <v>2</v>
      </c>
      <c r="T597" s="1">
        <v>3</v>
      </c>
      <c r="U597" s="1">
        <v>4</v>
      </c>
      <c r="V597" s="1">
        <v>4</v>
      </c>
      <c r="W597" s="1">
        <v>4</v>
      </c>
      <c r="X597" s="1">
        <v>4</v>
      </c>
      <c r="Y597" t="s">
        <v>1876</v>
      </c>
      <c r="Z597" t="s">
        <v>1877</v>
      </c>
    </row>
    <row r="598" spans="1:26" x14ac:dyDescent="0.25">
      <c r="A598" t="s">
        <v>24</v>
      </c>
      <c r="C598" t="s">
        <v>29</v>
      </c>
      <c r="E598" t="s">
        <v>33</v>
      </c>
      <c r="F598" t="s">
        <v>37</v>
      </c>
      <c r="G598" t="s">
        <v>30</v>
      </c>
      <c r="H598" s="1">
        <v>8</v>
      </c>
      <c r="I598" s="1">
        <v>3</v>
      </c>
      <c r="J598" s="1">
        <v>3</v>
      </c>
      <c r="K598" s="1">
        <v>2</v>
      </c>
      <c r="L598" s="1">
        <v>4</v>
      </c>
      <c r="M598" s="1">
        <v>4</v>
      </c>
      <c r="N598" s="1">
        <v>4</v>
      </c>
      <c r="O598" s="1">
        <v>4</v>
      </c>
      <c r="P598" s="1">
        <v>4</v>
      </c>
      <c r="Q598" s="1">
        <v>4</v>
      </c>
      <c r="R598" s="1">
        <v>3</v>
      </c>
      <c r="S598" s="1">
        <v>2</v>
      </c>
      <c r="T598" s="1">
        <v>3</v>
      </c>
      <c r="U598" s="1">
        <v>4</v>
      </c>
      <c r="V598" s="1">
        <v>4</v>
      </c>
      <c r="W598" s="1">
        <v>4</v>
      </c>
      <c r="X598" s="1">
        <v>4</v>
      </c>
      <c r="Y598" t="s">
        <v>1876</v>
      </c>
      <c r="Z598" t="s">
        <v>1877</v>
      </c>
    </row>
    <row r="599" spans="1:26" x14ac:dyDescent="0.25">
      <c r="A599" t="s">
        <v>24</v>
      </c>
      <c r="C599" t="s">
        <v>56</v>
      </c>
      <c r="E599" t="s">
        <v>846</v>
      </c>
      <c r="F599" t="s">
        <v>27</v>
      </c>
      <c r="G599" t="s">
        <v>30</v>
      </c>
      <c r="H599" s="1">
        <v>8</v>
      </c>
      <c r="I599" s="1">
        <v>3</v>
      </c>
      <c r="J599" s="1">
        <v>3</v>
      </c>
      <c r="K599" s="1">
        <v>2</v>
      </c>
      <c r="L599" s="1">
        <v>4</v>
      </c>
      <c r="M599" s="1">
        <v>4</v>
      </c>
      <c r="N599" s="1">
        <v>4</v>
      </c>
      <c r="O599" s="1">
        <v>4</v>
      </c>
      <c r="P599" s="1">
        <v>4</v>
      </c>
      <c r="Q599" s="1">
        <v>4</v>
      </c>
      <c r="R599" s="1">
        <v>3</v>
      </c>
      <c r="S599" s="1">
        <v>2</v>
      </c>
      <c r="T599" s="1">
        <v>3</v>
      </c>
      <c r="U599" s="1">
        <v>4</v>
      </c>
      <c r="V599" s="1">
        <v>4</v>
      </c>
      <c r="W599" s="1">
        <v>4</v>
      </c>
      <c r="X599" s="1">
        <v>4</v>
      </c>
      <c r="Y599" t="s">
        <v>1876</v>
      </c>
      <c r="Z599" t="s">
        <v>1877</v>
      </c>
    </row>
    <row r="600" spans="1:26" ht="225" x14ac:dyDescent="0.25">
      <c r="A600" t="s">
        <v>24</v>
      </c>
      <c r="B600" s="5" t="s">
        <v>847</v>
      </c>
      <c r="C600" t="s">
        <v>32</v>
      </c>
      <c r="D600" t="s">
        <v>848</v>
      </c>
      <c r="E600" t="s">
        <v>456</v>
      </c>
      <c r="F600" t="s">
        <v>37</v>
      </c>
      <c r="G600" t="s">
        <v>30</v>
      </c>
      <c r="H600" s="1">
        <v>8</v>
      </c>
      <c r="I600" s="1">
        <v>3</v>
      </c>
      <c r="J600" s="1">
        <v>3</v>
      </c>
      <c r="K600" s="1">
        <v>2</v>
      </c>
      <c r="L600" s="1">
        <v>4</v>
      </c>
      <c r="M600" s="1">
        <v>4</v>
      </c>
      <c r="N600" s="1">
        <v>4</v>
      </c>
      <c r="O600" s="1">
        <v>4</v>
      </c>
      <c r="P600" s="1">
        <v>4</v>
      </c>
      <c r="Q600" s="1">
        <v>4</v>
      </c>
      <c r="R600" s="1">
        <v>3</v>
      </c>
      <c r="S600" s="1">
        <v>2</v>
      </c>
      <c r="T600" s="1">
        <v>3</v>
      </c>
      <c r="U600" s="1">
        <v>4</v>
      </c>
      <c r="V600" s="1">
        <v>4</v>
      </c>
      <c r="W600" s="1">
        <v>4</v>
      </c>
      <c r="X600" s="1">
        <v>4</v>
      </c>
      <c r="Y600" t="s">
        <v>1876</v>
      </c>
      <c r="Z600" t="s">
        <v>1877</v>
      </c>
    </row>
    <row r="601" spans="1:26" ht="75" x14ac:dyDescent="0.25">
      <c r="A601" t="s">
        <v>24</v>
      </c>
      <c r="B601" s="5" t="s">
        <v>849</v>
      </c>
      <c r="C601" t="s">
        <v>32</v>
      </c>
      <c r="D601" t="s">
        <v>850</v>
      </c>
      <c r="E601" t="s">
        <v>851</v>
      </c>
      <c r="F601" t="s">
        <v>37</v>
      </c>
      <c r="G601" t="s">
        <v>53</v>
      </c>
      <c r="H601" s="1">
        <v>8</v>
      </c>
      <c r="I601" s="1">
        <v>3</v>
      </c>
      <c r="J601" s="1">
        <v>3</v>
      </c>
      <c r="K601" s="1">
        <v>2</v>
      </c>
      <c r="L601" s="1">
        <v>4</v>
      </c>
      <c r="M601" s="1">
        <v>4</v>
      </c>
      <c r="N601" s="1">
        <v>4</v>
      </c>
      <c r="O601" s="1">
        <v>4</v>
      </c>
      <c r="P601" s="1">
        <v>4</v>
      </c>
      <c r="Q601" s="1">
        <v>4</v>
      </c>
      <c r="R601" s="1">
        <v>3</v>
      </c>
      <c r="S601" s="1">
        <v>2</v>
      </c>
      <c r="T601" s="1">
        <v>3</v>
      </c>
      <c r="U601" s="1">
        <v>4</v>
      </c>
      <c r="V601" s="1">
        <v>4</v>
      </c>
      <c r="W601" s="1">
        <v>4</v>
      </c>
      <c r="X601" s="1">
        <v>4</v>
      </c>
      <c r="Y601" t="s">
        <v>1876</v>
      </c>
      <c r="Z601" t="s">
        <v>1877</v>
      </c>
    </row>
    <row r="602" spans="1:26" ht="105" x14ac:dyDescent="0.25">
      <c r="A602" t="s">
        <v>24</v>
      </c>
      <c r="B602" s="5" t="s">
        <v>852</v>
      </c>
      <c r="D602" t="s">
        <v>853</v>
      </c>
      <c r="E602" t="s">
        <v>854</v>
      </c>
      <c r="F602" t="s">
        <v>27</v>
      </c>
      <c r="G602" t="s">
        <v>53</v>
      </c>
      <c r="H602" s="1">
        <v>8</v>
      </c>
      <c r="I602" s="1">
        <v>3</v>
      </c>
      <c r="J602" s="1">
        <v>3</v>
      </c>
      <c r="K602" s="1">
        <v>2</v>
      </c>
      <c r="L602" s="1">
        <v>4</v>
      </c>
      <c r="M602" s="1">
        <v>4</v>
      </c>
      <c r="N602" s="1">
        <v>4</v>
      </c>
      <c r="O602" s="1">
        <v>4</v>
      </c>
      <c r="P602" s="1">
        <v>4</v>
      </c>
      <c r="Q602" s="1">
        <v>4</v>
      </c>
      <c r="R602" s="1">
        <v>3</v>
      </c>
      <c r="S602" s="1">
        <v>2</v>
      </c>
      <c r="T602" s="1">
        <v>3</v>
      </c>
      <c r="U602" s="1">
        <v>4</v>
      </c>
      <c r="V602" s="1">
        <v>4</v>
      </c>
      <c r="W602" s="1">
        <v>4</v>
      </c>
      <c r="X602" s="1">
        <v>4</v>
      </c>
      <c r="Y602" t="s">
        <v>1876</v>
      </c>
      <c r="Z602" t="s">
        <v>1877</v>
      </c>
    </row>
    <row r="603" spans="1:26" ht="409.5" x14ac:dyDescent="0.25">
      <c r="A603" t="s">
        <v>24</v>
      </c>
      <c r="B603" s="5" t="s">
        <v>855</v>
      </c>
      <c r="C603" t="s">
        <v>29</v>
      </c>
      <c r="D603" t="s">
        <v>856</v>
      </c>
      <c r="E603" t="s">
        <v>33</v>
      </c>
      <c r="F603" t="s">
        <v>27</v>
      </c>
      <c r="G603" t="s">
        <v>30</v>
      </c>
      <c r="H603" s="1">
        <v>8</v>
      </c>
      <c r="I603" s="1">
        <v>3</v>
      </c>
      <c r="J603" s="1">
        <v>3</v>
      </c>
      <c r="K603" s="1">
        <v>2</v>
      </c>
      <c r="L603" s="1">
        <v>4</v>
      </c>
      <c r="M603" s="1">
        <v>4</v>
      </c>
      <c r="N603" s="1">
        <v>4</v>
      </c>
      <c r="O603" s="1">
        <v>4</v>
      </c>
      <c r="P603" s="1">
        <v>4</v>
      </c>
      <c r="Q603" s="1">
        <v>4</v>
      </c>
      <c r="R603" s="1">
        <v>3</v>
      </c>
      <c r="S603" s="1">
        <v>2</v>
      </c>
      <c r="T603" s="1">
        <v>3</v>
      </c>
      <c r="U603" s="1">
        <v>4</v>
      </c>
      <c r="V603" s="1">
        <v>4</v>
      </c>
      <c r="W603" s="1">
        <v>4</v>
      </c>
      <c r="X603" s="1">
        <v>4</v>
      </c>
      <c r="Y603" t="s">
        <v>1876</v>
      </c>
      <c r="Z603" t="s">
        <v>1877</v>
      </c>
    </row>
    <row r="604" spans="1:26" x14ac:dyDescent="0.25">
      <c r="A604" t="s">
        <v>24</v>
      </c>
      <c r="B604" t="s">
        <v>857</v>
      </c>
      <c r="C604" t="s">
        <v>29</v>
      </c>
      <c r="D604" t="s">
        <v>858</v>
      </c>
      <c r="F604" t="s">
        <v>37</v>
      </c>
      <c r="G604" t="s">
        <v>47</v>
      </c>
      <c r="H604" s="1">
        <v>8</v>
      </c>
      <c r="I604" s="1">
        <v>3</v>
      </c>
      <c r="J604" s="1">
        <v>3</v>
      </c>
      <c r="K604" s="1">
        <v>2</v>
      </c>
      <c r="L604" s="1">
        <v>4</v>
      </c>
      <c r="M604" s="1">
        <v>4</v>
      </c>
      <c r="N604" s="1">
        <v>4</v>
      </c>
      <c r="O604" s="1">
        <v>4</v>
      </c>
      <c r="P604" s="1">
        <v>4</v>
      </c>
      <c r="Q604" s="1">
        <v>4</v>
      </c>
      <c r="R604" s="1">
        <v>3</v>
      </c>
      <c r="S604" s="1">
        <v>2</v>
      </c>
      <c r="T604" s="1">
        <v>3</v>
      </c>
      <c r="U604" s="1">
        <v>4</v>
      </c>
      <c r="V604" s="1">
        <v>4</v>
      </c>
      <c r="W604" s="1">
        <v>4</v>
      </c>
      <c r="X604" s="1">
        <v>4</v>
      </c>
      <c r="Y604" t="s">
        <v>1876</v>
      </c>
      <c r="Z604" t="s">
        <v>1877</v>
      </c>
    </row>
    <row r="605" spans="1:26" ht="105" x14ac:dyDescent="0.25">
      <c r="A605" t="s">
        <v>24</v>
      </c>
      <c r="B605" s="5" t="s">
        <v>852</v>
      </c>
      <c r="C605" t="s">
        <v>29</v>
      </c>
      <c r="D605" t="s">
        <v>853</v>
      </c>
      <c r="E605" t="s">
        <v>854</v>
      </c>
      <c r="F605" t="s">
        <v>27</v>
      </c>
      <c r="G605" t="s">
        <v>53</v>
      </c>
      <c r="H605" s="1">
        <v>8</v>
      </c>
      <c r="I605" s="1">
        <v>3</v>
      </c>
      <c r="J605" s="1">
        <v>3</v>
      </c>
      <c r="K605" s="1">
        <v>2</v>
      </c>
      <c r="L605" s="1">
        <v>4</v>
      </c>
      <c r="M605" s="1">
        <v>4</v>
      </c>
      <c r="N605" s="1">
        <v>4</v>
      </c>
      <c r="O605" s="1">
        <v>4</v>
      </c>
      <c r="P605" s="1">
        <v>4</v>
      </c>
      <c r="Q605" s="1">
        <v>4</v>
      </c>
      <c r="R605" s="1">
        <v>3</v>
      </c>
      <c r="S605" s="1">
        <v>2</v>
      </c>
      <c r="T605" s="1">
        <v>3</v>
      </c>
      <c r="U605" s="1">
        <v>4</v>
      </c>
      <c r="V605" s="1">
        <v>4</v>
      </c>
      <c r="W605" s="1">
        <v>4</v>
      </c>
      <c r="X605" s="1">
        <v>4</v>
      </c>
      <c r="Y605" t="s">
        <v>1876</v>
      </c>
      <c r="Z605" t="s">
        <v>1877</v>
      </c>
    </row>
    <row r="606" spans="1:26" x14ac:dyDescent="0.25">
      <c r="A606" t="s">
        <v>24</v>
      </c>
      <c r="C606" t="s">
        <v>29</v>
      </c>
      <c r="E606" t="s">
        <v>845</v>
      </c>
      <c r="F606" t="s">
        <v>27</v>
      </c>
      <c r="G606" t="s">
        <v>43</v>
      </c>
      <c r="H606" s="1">
        <v>8</v>
      </c>
      <c r="I606" s="1">
        <v>3</v>
      </c>
      <c r="J606" s="1">
        <v>3</v>
      </c>
      <c r="K606" s="1">
        <v>2</v>
      </c>
      <c r="L606" s="1">
        <v>4</v>
      </c>
      <c r="M606" s="1">
        <v>4</v>
      </c>
      <c r="N606" s="1">
        <v>4</v>
      </c>
      <c r="O606" s="1">
        <v>4</v>
      </c>
      <c r="P606" s="1">
        <v>4</v>
      </c>
      <c r="Q606" s="1">
        <v>4</v>
      </c>
      <c r="R606" s="1">
        <v>3</v>
      </c>
      <c r="S606" s="1">
        <v>2</v>
      </c>
      <c r="T606" s="1">
        <v>3</v>
      </c>
      <c r="U606" s="1">
        <v>4</v>
      </c>
      <c r="V606" s="1">
        <v>4</v>
      </c>
      <c r="W606" s="1">
        <v>4</v>
      </c>
      <c r="X606" s="1">
        <v>4</v>
      </c>
      <c r="Y606" t="s">
        <v>1876</v>
      </c>
      <c r="Z606" t="s">
        <v>1877</v>
      </c>
    </row>
    <row r="607" spans="1:26" x14ac:dyDescent="0.25">
      <c r="A607" t="s">
        <v>24</v>
      </c>
      <c r="C607" t="s">
        <v>29</v>
      </c>
      <c r="E607" t="s">
        <v>859</v>
      </c>
      <c r="F607" t="s">
        <v>37</v>
      </c>
      <c r="G607" t="s">
        <v>43</v>
      </c>
      <c r="H607" s="1">
        <v>8</v>
      </c>
      <c r="I607" s="1">
        <v>3</v>
      </c>
      <c r="J607" s="1">
        <v>3</v>
      </c>
      <c r="K607" s="1">
        <v>2</v>
      </c>
      <c r="L607" s="1">
        <v>4</v>
      </c>
      <c r="M607" s="1">
        <v>4</v>
      </c>
      <c r="N607" s="1">
        <v>4</v>
      </c>
      <c r="O607" s="1">
        <v>4</v>
      </c>
      <c r="P607" s="1">
        <v>4</v>
      </c>
      <c r="Q607" s="1">
        <v>4</v>
      </c>
      <c r="R607" s="1">
        <v>3</v>
      </c>
      <c r="S607">
        <v>2</v>
      </c>
      <c r="T607" s="1">
        <v>3</v>
      </c>
      <c r="U607" s="1">
        <v>4</v>
      </c>
      <c r="V607" s="1">
        <v>4</v>
      </c>
      <c r="W607" s="1">
        <v>4</v>
      </c>
      <c r="X607" s="1">
        <v>4</v>
      </c>
      <c r="Y607" t="s">
        <v>1876</v>
      </c>
      <c r="Z607" t="s">
        <v>1877</v>
      </c>
    </row>
    <row r="608" spans="1:26" x14ac:dyDescent="0.25">
      <c r="A608" t="s">
        <v>24</v>
      </c>
      <c r="B608" t="s">
        <v>860</v>
      </c>
      <c r="C608" t="s">
        <v>25</v>
      </c>
      <c r="E608" t="s">
        <v>46</v>
      </c>
      <c r="F608" t="s">
        <v>27</v>
      </c>
      <c r="G608" t="s">
        <v>53</v>
      </c>
      <c r="H608" s="1">
        <v>8</v>
      </c>
      <c r="I608" s="1">
        <v>3</v>
      </c>
      <c r="J608" s="1">
        <v>3</v>
      </c>
      <c r="K608" s="1">
        <v>2</v>
      </c>
      <c r="L608" s="1">
        <v>4</v>
      </c>
      <c r="M608" s="1">
        <v>4</v>
      </c>
      <c r="N608" s="1">
        <v>4</v>
      </c>
      <c r="O608" s="1">
        <v>4</v>
      </c>
      <c r="P608" s="1">
        <v>4</v>
      </c>
      <c r="Q608" s="1">
        <v>4</v>
      </c>
      <c r="R608" s="1">
        <v>3</v>
      </c>
      <c r="S608">
        <v>2</v>
      </c>
      <c r="T608" s="1">
        <v>3</v>
      </c>
      <c r="U608" s="1">
        <v>4</v>
      </c>
      <c r="V608" s="1">
        <v>4</v>
      </c>
      <c r="W608" s="1">
        <v>4</v>
      </c>
      <c r="X608" s="1">
        <v>4</v>
      </c>
      <c r="Y608" t="s">
        <v>1876</v>
      </c>
      <c r="Z608" t="s">
        <v>1877</v>
      </c>
    </row>
    <row r="609" spans="1:26" x14ac:dyDescent="0.25">
      <c r="A609" t="s">
        <v>24</v>
      </c>
      <c r="C609" t="s">
        <v>29</v>
      </c>
      <c r="D609" t="s">
        <v>861</v>
      </c>
      <c r="F609" t="s">
        <v>27</v>
      </c>
      <c r="G609" t="s">
        <v>43</v>
      </c>
      <c r="H609" s="1">
        <v>8</v>
      </c>
      <c r="I609">
        <v>3</v>
      </c>
      <c r="J609" s="1">
        <v>3</v>
      </c>
      <c r="K609" s="1">
        <v>2</v>
      </c>
      <c r="L609" s="1">
        <v>4</v>
      </c>
      <c r="M609" s="1">
        <v>4</v>
      </c>
      <c r="N609" s="1">
        <v>4</v>
      </c>
      <c r="O609" s="1">
        <v>4</v>
      </c>
      <c r="P609" s="1">
        <v>4</v>
      </c>
      <c r="Q609" s="1">
        <v>4</v>
      </c>
      <c r="R609" s="1">
        <v>3</v>
      </c>
      <c r="S609">
        <v>2</v>
      </c>
      <c r="T609" s="1">
        <v>3</v>
      </c>
      <c r="U609" s="1">
        <v>4</v>
      </c>
      <c r="V609" s="1">
        <v>4</v>
      </c>
      <c r="W609" s="1">
        <v>4</v>
      </c>
      <c r="X609" s="1">
        <v>4</v>
      </c>
      <c r="Y609" t="s">
        <v>1876</v>
      </c>
      <c r="Z609" t="s">
        <v>1877</v>
      </c>
    </row>
    <row r="610" spans="1:26" x14ac:dyDescent="0.25">
      <c r="A610" t="s">
        <v>24</v>
      </c>
      <c r="C610" t="s">
        <v>25</v>
      </c>
      <c r="D610" t="s">
        <v>862</v>
      </c>
      <c r="E610" t="s">
        <v>33</v>
      </c>
      <c r="F610" t="s">
        <v>27</v>
      </c>
      <c r="G610" t="s">
        <v>43</v>
      </c>
      <c r="H610" s="1">
        <v>8</v>
      </c>
      <c r="I610">
        <v>3</v>
      </c>
      <c r="J610" s="1">
        <v>3</v>
      </c>
      <c r="K610" s="1">
        <v>2</v>
      </c>
      <c r="L610" s="1">
        <v>4</v>
      </c>
      <c r="M610" s="1">
        <v>4</v>
      </c>
      <c r="N610" s="1">
        <v>4</v>
      </c>
      <c r="O610" s="1">
        <v>4</v>
      </c>
      <c r="P610" s="1">
        <v>4</v>
      </c>
      <c r="Q610" s="1">
        <v>4</v>
      </c>
      <c r="R610" s="1">
        <v>3</v>
      </c>
      <c r="S610">
        <v>2</v>
      </c>
      <c r="T610" s="1">
        <v>3</v>
      </c>
      <c r="U610" s="1">
        <v>4</v>
      </c>
      <c r="V610" s="1">
        <v>4</v>
      </c>
      <c r="W610" s="1">
        <v>4</v>
      </c>
      <c r="X610" s="1">
        <v>4</v>
      </c>
      <c r="Y610" t="s">
        <v>1876</v>
      </c>
      <c r="Z610" t="s">
        <v>1877</v>
      </c>
    </row>
    <row r="611" spans="1:26" x14ac:dyDescent="0.25">
      <c r="A611" t="s">
        <v>24</v>
      </c>
      <c r="B611" t="s">
        <v>863</v>
      </c>
      <c r="C611" t="s">
        <v>56</v>
      </c>
      <c r="D611" t="s">
        <v>864</v>
      </c>
      <c r="E611" t="s">
        <v>865</v>
      </c>
      <c r="F611" t="s">
        <v>27</v>
      </c>
      <c r="G611" t="s">
        <v>43</v>
      </c>
      <c r="H611" s="1">
        <v>8</v>
      </c>
      <c r="I611">
        <v>3</v>
      </c>
      <c r="J611" s="1">
        <v>3</v>
      </c>
      <c r="K611" s="1">
        <v>2</v>
      </c>
      <c r="L611" s="1">
        <v>4</v>
      </c>
      <c r="M611" s="1">
        <v>4</v>
      </c>
      <c r="N611" s="1">
        <v>4</v>
      </c>
      <c r="O611" s="1">
        <v>4</v>
      </c>
      <c r="P611" s="1">
        <v>4</v>
      </c>
      <c r="Q611" s="1">
        <v>4</v>
      </c>
      <c r="R611" s="1">
        <v>3</v>
      </c>
      <c r="S611">
        <v>2</v>
      </c>
      <c r="T611" s="1">
        <v>3</v>
      </c>
      <c r="U611" s="1">
        <v>4</v>
      </c>
      <c r="V611" s="1">
        <v>4</v>
      </c>
      <c r="W611" s="1">
        <v>4</v>
      </c>
      <c r="X611" s="1">
        <v>4</v>
      </c>
      <c r="Y611" t="s">
        <v>1876</v>
      </c>
      <c r="Z611" t="s">
        <v>1877</v>
      </c>
    </row>
    <row r="612" spans="1:26" x14ac:dyDescent="0.25">
      <c r="A612" t="s">
        <v>24</v>
      </c>
      <c r="C612" t="s">
        <v>29</v>
      </c>
      <c r="D612" t="s">
        <v>866</v>
      </c>
      <c r="E612" t="s">
        <v>867</v>
      </c>
      <c r="F612" t="s">
        <v>27</v>
      </c>
      <c r="G612" t="s">
        <v>30</v>
      </c>
      <c r="H612" s="1">
        <v>8</v>
      </c>
      <c r="I612">
        <v>3</v>
      </c>
      <c r="J612" s="1">
        <v>3</v>
      </c>
      <c r="K612" s="1">
        <v>2</v>
      </c>
      <c r="L612" s="1">
        <v>4</v>
      </c>
      <c r="M612" s="1">
        <v>4</v>
      </c>
      <c r="N612" s="1">
        <v>4</v>
      </c>
      <c r="O612" s="1">
        <v>4</v>
      </c>
      <c r="P612" s="1">
        <v>4</v>
      </c>
      <c r="Q612" s="1">
        <v>4</v>
      </c>
      <c r="R612" s="1">
        <v>3</v>
      </c>
      <c r="S612">
        <v>2</v>
      </c>
      <c r="T612" s="1">
        <v>3</v>
      </c>
      <c r="U612" s="1">
        <v>4</v>
      </c>
      <c r="V612" s="1">
        <v>4</v>
      </c>
      <c r="W612" s="1">
        <v>4</v>
      </c>
      <c r="X612" s="1">
        <v>4</v>
      </c>
      <c r="Y612" t="s">
        <v>1876</v>
      </c>
      <c r="Z612" t="s">
        <v>1877</v>
      </c>
    </row>
    <row r="613" spans="1:26" x14ac:dyDescent="0.25">
      <c r="A613" t="s">
        <v>24</v>
      </c>
      <c r="C613" t="s">
        <v>56</v>
      </c>
      <c r="E613" t="s">
        <v>868</v>
      </c>
      <c r="F613" t="s">
        <v>27</v>
      </c>
      <c r="G613" t="s">
        <v>30</v>
      </c>
      <c r="H613" s="1">
        <v>8</v>
      </c>
      <c r="I613">
        <v>3</v>
      </c>
      <c r="J613" s="1">
        <v>3</v>
      </c>
      <c r="K613" s="1">
        <v>2</v>
      </c>
      <c r="L613" s="1">
        <v>4</v>
      </c>
      <c r="M613" s="1">
        <v>4</v>
      </c>
      <c r="N613" s="1">
        <v>4</v>
      </c>
      <c r="O613" s="1">
        <v>4</v>
      </c>
      <c r="P613" s="1">
        <v>4</v>
      </c>
      <c r="Q613" s="1">
        <v>4</v>
      </c>
      <c r="R613" s="1">
        <v>3</v>
      </c>
      <c r="S613">
        <v>2</v>
      </c>
      <c r="T613" s="1">
        <v>3</v>
      </c>
      <c r="U613" s="1">
        <v>4</v>
      </c>
      <c r="V613" s="1">
        <v>4</v>
      </c>
      <c r="W613" s="1">
        <v>4</v>
      </c>
      <c r="X613" s="1">
        <v>4</v>
      </c>
      <c r="Y613" t="s">
        <v>1876</v>
      </c>
      <c r="Z613" t="s">
        <v>1877</v>
      </c>
    </row>
    <row r="614" spans="1:26" ht="255" x14ac:dyDescent="0.25">
      <c r="A614" t="s">
        <v>24</v>
      </c>
      <c r="B614" s="5" t="s">
        <v>869</v>
      </c>
      <c r="C614" t="s">
        <v>29</v>
      </c>
      <c r="D614" t="s">
        <v>870</v>
      </c>
      <c r="E614" t="s">
        <v>871</v>
      </c>
      <c r="F614" t="s">
        <v>27</v>
      </c>
      <c r="G614" t="s">
        <v>30</v>
      </c>
      <c r="H614" s="1">
        <v>8</v>
      </c>
      <c r="I614">
        <v>3</v>
      </c>
      <c r="J614" s="1">
        <v>3</v>
      </c>
      <c r="K614" s="1">
        <v>2</v>
      </c>
      <c r="L614" s="1">
        <v>4</v>
      </c>
      <c r="M614" s="1">
        <v>4</v>
      </c>
      <c r="N614" s="1">
        <v>4</v>
      </c>
      <c r="O614" s="1">
        <v>4</v>
      </c>
      <c r="P614" s="1">
        <v>4</v>
      </c>
      <c r="Q614" s="1">
        <v>4</v>
      </c>
      <c r="R614" s="1">
        <v>3</v>
      </c>
      <c r="S614">
        <v>2</v>
      </c>
      <c r="T614" s="1">
        <v>3</v>
      </c>
      <c r="U614" s="1">
        <v>4</v>
      </c>
      <c r="V614" s="1">
        <v>4</v>
      </c>
      <c r="W614" s="1">
        <v>4</v>
      </c>
      <c r="X614" s="1">
        <v>4</v>
      </c>
      <c r="Y614" t="s">
        <v>1876</v>
      </c>
      <c r="Z614" t="s">
        <v>1877</v>
      </c>
    </row>
    <row r="615" spans="1:26" ht="255" x14ac:dyDescent="0.25">
      <c r="A615" t="s">
        <v>24</v>
      </c>
      <c r="B615" s="5" t="s">
        <v>869</v>
      </c>
      <c r="C615" t="s">
        <v>29</v>
      </c>
      <c r="D615" t="s">
        <v>870</v>
      </c>
      <c r="E615" t="s">
        <v>871</v>
      </c>
      <c r="F615" t="s">
        <v>27</v>
      </c>
      <c r="G615" t="s">
        <v>30</v>
      </c>
      <c r="H615" s="1">
        <v>8</v>
      </c>
      <c r="I615">
        <v>3</v>
      </c>
      <c r="J615" s="1">
        <v>3</v>
      </c>
      <c r="K615" s="1">
        <v>2</v>
      </c>
      <c r="L615" s="1">
        <v>4</v>
      </c>
      <c r="M615" s="1">
        <v>4</v>
      </c>
      <c r="N615" s="1">
        <v>4</v>
      </c>
      <c r="O615" s="1">
        <v>4</v>
      </c>
      <c r="P615" s="1">
        <v>4</v>
      </c>
      <c r="Q615" s="1">
        <v>4</v>
      </c>
      <c r="R615" s="1">
        <v>3</v>
      </c>
      <c r="S615">
        <v>2</v>
      </c>
      <c r="T615" s="1">
        <v>3</v>
      </c>
      <c r="U615" s="1">
        <v>4</v>
      </c>
      <c r="V615" s="1">
        <v>4</v>
      </c>
      <c r="W615" s="1">
        <v>4</v>
      </c>
      <c r="X615" s="1">
        <v>4</v>
      </c>
      <c r="Y615" t="s">
        <v>1876</v>
      </c>
      <c r="Z615" t="s">
        <v>1877</v>
      </c>
    </row>
    <row r="616" spans="1:26" x14ac:dyDescent="0.25">
      <c r="A616" t="s">
        <v>24</v>
      </c>
      <c r="B616" t="s">
        <v>872</v>
      </c>
      <c r="C616" t="s">
        <v>32</v>
      </c>
      <c r="E616" t="s">
        <v>42</v>
      </c>
      <c r="F616" t="s">
        <v>27</v>
      </c>
      <c r="G616" t="s">
        <v>30</v>
      </c>
      <c r="H616" s="1">
        <v>8</v>
      </c>
      <c r="I616">
        <v>3</v>
      </c>
      <c r="J616" s="1">
        <v>3</v>
      </c>
      <c r="K616" s="1">
        <v>2</v>
      </c>
      <c r="L616" s="1">
        <v>4</v>
      </c>
      <c r="M616" s="1">
        <v>4</v>
      </c>
      <c r="N616" s="1">
        <v>4</v>
      </c>
      <c r="O616" s="1">
        <v>4</v>
      </c>
      <c r="P616" s="1">
        <v>4</v>
      </c>
      <c r="Q616" s="1">
        <v>4</v>
      </c>
      <c r="R616" s="1">
        <v>3</v>
      </c>
      <c r="S616">
        <v>2</v>
      </c>
      <c r="T616" s="1">
        <v>3</v>
      </c>
      <c r="U616" s="1">
        <v>4</v>
      </c>
      <c r="V616" s="1">
        <v>4</v>
      </c>
      <c r="W616" s="1">
        <v>4</v>
      </c>
      <c r="X616" s="1">
        <v>4</v>
      </c>
      <c r="Y616" t="s">
        <v>1876</v>
      </c>
      <c r="Z616" t="s">
        <v>1877</v>
      </c>
    </row>
    <row r="617" spans="1:26" ht="225" x14ac:dyDescent="0.25">
      <c r="A617" t="s">
        <v>24</v>
      </c>
      <c r="B617" s="5" t="s">
        <v>873</v>
      </c>
      <c r="C617" t="s">
        <v>29</v>
      </c>
      <c r="D617" t="s">
        <v>874</v>
      </c>
      <c r="E617" t="s">
        <v>875</v>
      </c>
      <c r="F617" t="s">
        <v>37</v>
      </c>
      <c r="G617" t="s">
        <v>43</v>
      </c>
      <c r="H617" s="1">
        <v>8</v>
      </c>
      <c r="I617">
        <v>3</v>
      </c>
      <c r="J617" s="1">
        <v>3</v>
      </c>
      <c r="K617" s="1">
        <v>2</v>
      </c>
      <c r="L617" s="1">
        <v>4</v>
      </c>
      <c r="M617" s="1">
        <v>4</v>
      </c>
      <c r="N617" s="1">
        <v>4</v>
      </c>
      <c r="O617" s="1">
        <v>4</v>
      </c>
      <c r="P617" s="1">
        <v>4</v>
      </c>
      <c r="Q617" s="1">
        <v>4</v>
      </c>
      <c r="R617" s="1">
        <v>3</v>
      </c>
      <c r="S617">
        <v>2</v>
      </c>
      <c r="T617" s="1">
        <v>3</v>
      </c>
      <c r="U617" s="1">
        <v>4</v>
      </c>
      <c r="V617" s="1">
        <v>4</v>
      </c>
      <c r="W617" s="1">
        <v>4</v>
      </c>
      <c r="X617" s="1">
        <v>4</v>
      </c>
      <c r="Y617" t="s">
        <v>1876</v>
      </c>
      <c r="Z617" t="s">
        <v>1877</v>
      </c>
    </row>
    <row r="618" spans="1:26" x14ac:dyDescent="0.25">
      <c r="A618" t="s">
        <v>24</v>
      </c>
      <c r="C618" t="s">
        <v>32</v>
      </c>
      <c r="D618" t="s">
        <v>876</v>
      </c>
      <c r="E618" t="s">
        <v>138</v>
      </c>
      <c r="F618" t="s">
        <v>37</v>
      </c>
      <c r="G618" t="s">
        <v>43</v>
      </c>
      <c r="H618" s="1">
        <v>8</v>
      </c>
      <c r="I618">
        <v>3</v>
      </c>
      <c r="J618" s="1">
        <v>3</v>
      </c>
      <c r="K618" s="1">
        <v>2</v>
      </c>
      <c r="L618" s="1">
        <v>4</v>
      </c>
      <c r="M618" s="1">
        <v>4</v>
      </c>
      <c r="N618" s="1">
        <v>4</v>
      </c>
      <c r="O618" s="1">
        <v>4</v>
      </c>
      <c r="P618" s="1">
        <v>4</v>
      </c>
      <c r="Q618" s="1">
        <v>4</v>
      </c>
      <c r="R618" s="1">
        <v>3</v>
      </c>
      <c r="S618">
        <v>2</v>
      </c>
      <c r="T618" s="1">
        <v>3</v>
      </c>
      <c r="U618" s="1">
        <v>4</v>
      </c>
      <c r="V618" s="1">
        <v>4</v>
      </c>
      <c r="W618" s="1">
        <v>4</v>
      </c>
      <c r="X618" s="1">
        <v>4</v>
      </c>
      <c r="Y618" t="s">
        <v>1876</v>
      </c>
      <c r="Z618" t="s">
        <v>1877</v>
      </c>
    </row>
    <row r="619" spans="1:26" ht="90" x14ac:dyDescent="0.25">
      <c r="A619" t="s">
        <v>24</v>
      </c>
      <c r="B619" s="5" t="s">
        <v>877</v>
      </c>
      <c r="C619" t="s">
        <v>25</v>
      </c>
      <c r="E619" t="s">
        <v>878</v>
      </c>
      <c r="F619" t="s">
        <v>27</v>
      </c>
      <c r="G619" t="s">
        <v>47</v>
      </c>
      <c r="H619" s="1">
        <v>8</v>
      </c>
      <c r="I619">
        <v>3</v>
      </c>
      <c r="J619" s="1">
        <v>3</v>
      </c>
      <c r="K619" s="1">
        <v>2</v>
      </c>
      <c r="L619" s="1">
        <v>4</v>
      </c>
      <c r="M619" s="1">
        <v>4</v>
      </c>
      <c r="N619" s="1">
        <v>4</v>
      </c>
      <c r="O619" s="1">
        <v>4</v>
      </c>
      <c r="P619" s="1">
        <v>4</v>
      </c>
      <c r="Q619" s="1">
        <v>4</v>
      </c>
      <c r="R619" s="1">
        <v>3</v>
      </c>
      <c r="S619">
        <v>2</v>
      </c>
      <c r="T619" s="1">
        <v>3</v>
      </c>
      <c r="U619" s="1">
        <v>4</v>
      </c>
      <c r="V619" s="1">
        <v>4</v>
      </c>
      <c r="W619" s="1">
        <v>4</v>
      </c>
      <c r="X619" s="1">
        <v>4</v>
      </c>
      <c r="Y619" t="s">
        <v>1876</v>
      </c>
      <c r="Z619" t="s">
        <v>1877</v>
      </c>
    </row>
    <row r="620" spans="1:26" x14ac:dyDescent="0.25">
      <c r="A620" t="s">
        <v>24</v>
      </c>
      <c r="B620" t="s">
        <v>879</v>
      </c>
      <c r="C620" t="s">
        <v>29</v>
      </c>
      <c r="E620" t="s">
        <v>42</v>
      </c>
      <c r="F620" t="s">
        <v>27</v>
      </c>
      <c r="G620" t="s">
        <v>30</v>
      </c>
      <c r="H620" s="1">
        <v>8</v>
      </c>
      <c r="I620">
        <v>3</v>
      </c>
      <c r="J620" s="1">
        <v>3</v>
      </c>
      <c r="K620" s="1">
        <v>2</v>
      </c>
      <c r="L620" s="1">
        <v>4</v>
      </c>
      <c r="M620" s="1">
        <v>4</v>
      </c>
      <c r="N620" s="1">
        <v>4</v>
      </c>
      <c r="O620" s="1">
        <v>4</v>
      </c>
      <c r="P620" s="1">
        <v>4</v>
      </c>
      <c r="Q620" s="1">
        <v>4</v>
      </c>
      <c r="R620" s="1">
        <v>3</v>
      </c>
      <c r="S620">
        <v>2</v>
      </c>
      <c r="T620" s="1">
        <v>3</v>
      </c>
      <c r="U620" s="1">
        <v>4</v>
      </c>
      <c r="V620" s="1">
        <v>4</v>
      </c>
      <c r="W620" s="1">
        <v>4</v>
      </c>
      <c r="X620" s="1">
        <v>4</v>
      </c>
      <c r="Y620" t="s">
        <v>1876</v>
      </c>
      <c r="Z620" t="s">
        <v>1877</v>
      </c>
    </row>
    <row r="621" spans="1:26" x14ac:dyDescent="0.25">
      <c r="A621" t="s">
        <v>24</v>
      </c>
      <c r="C621" t="s">
        <v>25</v>
      </c>
      <c r="D621" t="s">
        <v>880</v>
      </c>
      <c r="E621" t="s">
        <v>352</v>
      </c>
      <c r="F621" t="s">
        <v>27</v>
      </c>
      <c r="G621" t="s">
        <v>47</v>
      </c>
      <c r="H621" s="1">
        <v>8</v>
      </c>
      <c r="I621">
        <v>3</v>
      </c>
      <c r="J621" s="1">
        <v>3</v>
      </c>
      <c r="K621" s="1">
        <v>2</v>
      </c>
      <c r="L621" s="1">
        <v>4</v>
      </c>
      <c r="M621" s="1">
        <v>4</v>
      </c>
      <c r="N621" s="1">
        <v>4</v>
      </c>
      <c r="O621" s="1">
        <v>4</v>
      </c>
      <c r="P621" s="1">
        <v>4</v>
      </c>
      <c r="Q621" s="1">
        <v>4</v>
      </c>
      <c r="R621" s="1">
        <v>3</v>
      </c>
      <c r="S621">
        <v>2</v>
      </c>
      <c r="T621" s="1">
        <v>3</v>
      </c>
      <c r="U621" s="1">
        <v>4</v>
      </c>
      <c r="V621" s="1">
        <v>4</v>
      </c>
      <c r="W621" s="1">
        <v>4</v>
      </c>
      <c r="X621" s="1">
        <v>4</v>
      </c>
      <c r="Y621" t="s">
        <v>1876</v>
      </c>
      <c r="Z621" t="s">
        <v>1877</v>
      </c>
    </row>
    <row r="622" spans="1:26" x14ac:dyDescent="0.25">
      <c r="A622" t="s">
        <v>24</v>
      </c>
      <c r="C622" t="s">
        <v>25</v>
      </c>
      <c r="D622" t="s">
        <v>880</v>
      </c>
      <c r="E622" t="s">
        <v>352</v>
      </c>
      <c r="F622" t="s">
        <v>27</v>
      </c>
      <c r="G622" t="s">
        <v>47</v>
      </c>
      <c r="H622" s="1">
        <v>8</v>
      </c>
      <c r="I622">
        <v>3</v>
      </c>
      <c r="J622" s="1">
        <v>3</v>
      </c>
      <c r="K622" s="1">
        <v>2</v>
      </c>
      <c r="L622" s="1">
        <v>4</v>
      </c>
      <c r="M622" s="1">
        <v>4</v>
      </c>
      <c r="N622" s="1">
        <v>4</v>
      </c>
      <c r="O622" s="1">
        <v>4</v>
      </c>
      <c r="P622" s="1">
        <v>4</v>
      </c>
      <c r="Q622" s="1">
        <v>4</v>
      </c>
      <c r="R622" s="1">
        <v>3</v>
      </c>
      <c r="S622">
        <v>2</v>
      </c>
      <c r="T622" s="1">
        <v>3</v>
      </c>
      <c r="U622" s="1">
        <v>4</v>
      </c>
      <c r="V622" s="1">
        <v>4</v>
      </c>
      <c r="W622" s="1">
        <v>4</v>
      </c>
      <c r="X622" s="1">
        <v>4</v>
      </c>
      <c r="Y622" t="s">
        <v>1876</v>
      </c>
      <c r="Z622" t="s">
        <v>1877</v>
      </c>
    </row>
    <row r="623" spans="1:26" ht="405" x14ac:dyDescent="0.25">
      <c r="A623" t="s">
        <v>24</v>
      </c>
      <c r="B623" s="5" t="s">
        <v>881</v>
      </c>
      <c r="C623" t="s">
        <v>29</v>
      </c>
      <c r="E623" t="s">
        <v>882</v>
      </c>
      <c r="F623" t="s">
        <v>27</v>
      </c>
      <c r="G623" t="s">
        <v>30</v>
      </c>
      <c r="H623" s="1">
        <v>8</v>
      </c>
      <c r="I623">
        <v>3</v>
      </c>
      <c r="J623" s="1">
        <v>3</v>
      </c>
      <c r="K623" s="1">
        <v>2</v>
      </c>
      <c r="L623" s="1">
        <v>4</v>
      </c>
      <c r="M623" s="1">
        <v>4</v>
      </c>
      <c r="N623" s="1">
        <v>4</v>
      </c>
      <c r="O623" s="1">
        <v>4</v>
      </c>
      <c r="P623" s="1">
        <v>4</v>
      </c>
      <c r="Q623" s="1">
        <v>4</v>
      </c>
      <c r="R623" s="1">
        <v>3</v>
      </c>
      <c r="S623">
        <v>2</v>
      </c>
      <c r="T623" s="1">
        <v>3</v>
      </c>
      <c r="U623" s="1">
        <v>4</v>
      </c>
      <c r="V623" s="1">
        <v>4</v>
      </c>
      <c r="W623" s="1">
        <v>4</v>
      </c>
      <c r="X623" s="1">
        <v>4</v>
      </c>
      <c r="Y623" t="s">
        <v>1876</v>
      </c>
      <c r="Z623" t="s">
        <v>1877</v>
      </c>
    </row>
    <row r="624" spans="1:26" x14ac:dyDescent="0.25">
      <c r="A624" t="s">
        <v>24</v>
      </c>
      <c r="B624" t="s">
        <v>883</v>
      </c>
      <c r="C624" t="s">
        <v>29</v>
      </c>
      <c r="E624" t="s">
        <v>59</v>
      </c>
      <c r="F624" t="s">
        <v>27</v>
      </c>
      <c r="G624" t="s">
        <v>30</v>
      </c>
      <c r="H624" s="1">
        <v>8</v>
      </c>
      <c r="I624">
        <v>3</v>
      </c>
      <c r="J624" s="1">
        <v>3</v>
      </c>
      <c r="K624" s="1">
        <v>2</v>
      </c>
      <c r="L624" s="1">
        <v>4</v>
      </c>
      <c r="M624" s="1">
        <v>4</v>
      </c>
      <c r="N624" s="1">
        <v>4</v>
      </c>
      <c r="O624" s="1">
        <v>4</v>
      </c>
      <c r="P624" s="1">
        <v>4</v>
      </c>
      <c r="Q624" s="1">
        <v>4</v>
      </c>
      <c r="R624" s="1">
        <v>3</v>
      </c>
      <c r="S624">
        <v>2</v>
      </c>
      <c r="T624" s="1">
        <v>3</v>
      </c>
      <c r="U624" s="1">
        <v>4</v>
      </c>
      <c r="V624" s="1">
        <v>4</v>
      </c>
      <c r="W624" s="1">
        <v>4</v>
      </c>
      <c r="X624" s="1">
        <v>4</v>
      </c>
      <c r="Y624" t="s">
        <v>1876</v>
      </c>
      <c r="Z624" t="s">
        <v>1877</v>
      </c>
    </row>
    <row r="625" spans="1:26" x14ac:dyDescent="0.25">
      <c r="A625" t="s">
        <v>24</v>
      </c>
      <c r="C625" t="s">
        <v>25</v>
      </c>
      <c r="E625" t="s">
        <v>884</v>
      </c>
      <c r="F625" t="s">
        <v>37</v>
      </c>
      <c r="G625" t="s">
        <v>53</v>
      </c>
      <c r="H625" s="1">
        <v>8</v>
      </c>
      <c r="I625">
        <v>3</v>
      </c>
      <c r="J625" s="1">
        <v>3</v>
      </c>
      <c r="K625" s="1">
        <v>2</v>
      </c>
      <c r="L625" s="1">
        <v>4</v>
      </c>
      <c r="M625" s="1">
        <v>4</v>
      </c>
      <c r="N625" s="1">
        <v>4</v>
      </c>
      <c r="O625" s="1">
        <v>4</v>
      </c>
      <c r="P625" s="1">
        <v>4</v>
      </c>
      <c r="Q625" s="1">
        <v>4</v>
      </c>
      <c r="R625" s="1">
        <v>3</v>
      </c>
      <c r="S625">
        <v>2</v>
      </c>
      <c r="T625" s="1">
        <v>3</v>
      </c>
      <c r="U625" s="1">
        <v>4</v>
      </c>
      <c r="V625" s="1">
        <v>4</v>
      </c>
      <c r="W625" s="1">
        <v>4</v>
      </c>
      <c r="X625" s="1">
        <v>4</v>
      </c>
      <c r="Y625" t="s">
        <v>1876</v>
      </c>
      <c r="Z625" t="s">
        <v>1877</v>
      </c>
    </row>
    <row r="626" spans="1:26" x14ac:dyDescent="0.25">
      <c r="A626" t="s">
        <v>24</v>
      </c>
      <c r="B626" t="s">
        <v>885</v>
      </c>
      <c r="C626" t="s">
        <v>29</v>
      </c>
      <c r="E626" t="s">
        <v>76</v>
      </c>
      <c r="F626" t="s">
        <v>27</v>
      </c>
      <c r="G626" t="s">
        <v>30</v>
      </c>
      <c r="H626" s="1">
        <v>8</v>
      </c>
      <c r="I626">
        <v>3</v>
      </c>
      <c r="J626" s="1">
        <v>3</v>
      </c>
      <c r="K626" s="1">
        <v>2</v>
      </c>
      <c r="L626" s="1">
        <v>4</v>
      </c>
      <c r="M626" s="1">
        <v>4</v>
      </c>
      <c r="N626" s="1">
        <v>4</v>
      </c>
      <c r="O626" s="1">
        <v>4</v>
      </c>
      <c r="P626" s="1">
        <v>4</v>
      </c>
      <c r="Q626" s="1">
        <v>4</v>
      </c>
      <c r="R626" s="1">
        <v>3</v>
      </c>
      <c r="S626">
        <v>2</v>
      </c>
      <c r="T626" s="1">
        <v>3</v>
      </c>
      <c r="U626" s="1">
        <v>4</v>
      </c>
      <c r="V626" s="1">
        <v>4</v>
      </c>
      <c r="W626" s="1">
        <v>4</v>
      </c>
      <c r="X626" s="1">
        <v>4</v>
      </c>
      <c r="Y626" t="s">
        <v>1876</v>
      </c>
      <c r="Z626" t="s">
        <v>1877</v>
      </c>
    </row>
    <row r="627" spans="1:26" ht="45" x14ac:dyDescent="0.25">
      <c r="A627" t="s">
        <v>24</v>
      </c>
      <c r="B627" s="5" t="s">
        <v>886</v>
      </c>
      <c r="C627" t="s">
        <v>29</v>
      </c>
      <c r="E627" t="s">
        <v>887</v>
      </c>
      <c r="F627" t="s">
        <v>37</v>
      </c>
      <c r="G627" t="s">
        <v>30</v>
      </c>
      <c r="H627" s="1">
        <v>8</v>
      </c>
      <c r="I627">
        <v>3</v>
      </c>
      <c r="J627" s="1">
        <v>3</v>
      </c>
      <c r="K627" s="1">
        <v>2</v>
      </c>
      <c r="L627" s="1">
        <v>4</v>
      </c>
      <c r="M627" s="1">
        <v>4</v>
      </c>
      <c r="N627" s="1">
        <v>4</v>
      </c>
      <c r="O627" s="1">
        <v>4</v>
      </c>
      <c r="P627" s="1">
        <v>4</v>
      </c>
      <c r="Q627" s="1">
        <v>4</v>
      </c>
      <c r="R627" s="1">
        <v>3</v>
      </c>
      <c r="S627">
        <v>2</v>
      </c>
      <c r="T627" s="1">
        <v>3</v>
      </c>
      <c r="U627" s="1">
        <v>4</v>
      </c>
      <c r="V627" s="1">
        <v>4</v>
      </c>
      <c r="W627" s="1">
        <v>4</v>
      </c>
      <c r="X627" s="1">
        <v>4</v>
      </c>
      <c r="Y627" t="s">
        <v>1876</v>
      </c>
      <c r="Z627" t="s">
        <v>1877</v>
      </c>
    </row>
    <row r="628" spans="1:26" x14ac:dyDescent="0.25">
      <c r="A628" t="s">
        <v>24</v>
      </c>
      <c r="B628" t="s">
        <v>125</v>
      </c>
      <c r="C628" t="s">
        <v>32</v>
      </c>
      <c r="E628" t="s">
        <v>888</v>
      </c>
      <c r="F628" t="s">
        <v>37</v>
      </c>
      <c r="G628" t="s">
        <v>47</v>
      </c>
      <c r="H628" s="1">
        <v>8</v>
      </c>
      <c r="I628">
        <v>3</v>
      </c>
      <c r="J628" s="1">
        <v>3</v>
      </c>
      <c r="K628" s="1">
        <v>2</v>
      </c>
      <c r="L628" s="1">
        <v>4</v>
      </c>
      <c r="M628" s="1">
        <v>4</v>
      </c>
      <c r="N628" s="1">
        <v>4</v>
      </c>
      <c r="O628" s="1">
        <v>4</v>
      </c>
      <c r="P628" s="1">
        <v>4</v>
      </c>
      <c r="Q628" s="1">
        <v>4</v>
      </c>
      <c r="R628" s="1">
        <v>3</v>
      </c>
      <c r="S628">
        <v>2</v>
      </c>
      <c r="T628" s="1">
        <v>3</v>
      </c>
      <c r="U628" s="1">
        <v>4</v>
      </c>
      <c r="V628" s="1">
        <v>4</v>
      </c>
      <c r="W628" s="1">
        <v>4</v>
      </c>
      <c r="X628" s="1">
        <v>4</v>
      </c>
      <c r="Y628" t="s">
        <v>1876</v>
      </c>
      <c r="Z628" t="s">
        <v>1877</v>
      </c>
    </row>
    <row r="629" spans="1:26" x14ac:dyDescent="0.25">
      <c r="A629" t="s">
        <v>24</v>
      </c>
      <c r="C629" t="s">
        <v>25</v>
      </c>
      <c r="D629" t="s">
        <v>889</v>
      </c>
      <c r="E629" t="s">
        <v>42</v>
      </c>
      <c r="F629" t="s">
        <v>37</v>
      </c>
      <c r="G629" t="s">
        <v>144</v>
      </c>
      <c r="H629" s="1">
        <v>8</v>
      </c>
      <c r="I629">
        <v>3</v>
      </c>
      <c r="J629" s="1">
        <v>3</v>
      </c>
      <c r="K629" s="1">
        <v>2</v>
      </c>
      <c r="L629" s="1">
        <v>4</v>
      </c>
      <c r="M629" s="1">
        <v>4</v>
      </c>
      <c r="N629" s="1">
        <v>4</v>
      </c>
      <c r="O629" s="1">
        <v>4</v>
      </c>
      <c r="P629" s="1">
        <v>4</v>
      </c>
      <c r="Q629" s="1">
        <v>4</v>
      </c>
      <c r="R629" s="1">
        <v>3</v>
      </c>
      <c r="S629">
        <v>2</v>
      </c>
      <c r="T629" s="1">
        <v>3</v>
      </c>
      <c r="U629" s="1">
        <v>4</v>
      </c>
      <c r="V629" s="1">
        <v>4</v>
      </c>
      <c r="W629" s="1">
        <v>4</v>
      </c>
      <c r="X629" s="1">
        <v>4</v>
      </c>
      <c r="Y629" t="s">
        <v>1876</v>
      </c>
      <c r="Z629" t="s">
        <v>1877</v>
      </c>
    </row>
    <row r="630" spans="1:26" ht="45" x14ac:dyDescent="0.25">
      <c r="A630" t="s">
        <v>24</v>
      </c>
      <c r="B630" s="5" t="s">
        <v>890</v>
      </c>
      <c r="C630" t="s">
        <v>25</v>
      </c>
      <c r="D630" t="s">
        <v>891</v>
      </c>
      <c r="E630" t="s">
        <v>402</v>
      </c>
      <c r="F630" t="s">
        <v>27</v>
      </c>
      <c r="G630" t="s">
        <v>30</v>
      </c>
      <c r="H630" s="1">
        <v>8</v>
      </c>
      <c r="I630">
        <v>3</v>
      </c>
      <c r="J630" s="1">
        <v>3</v>
      </c>
      <c r="K630" s="1">
        <v>2</v>
      </c>
      <c r="L630" s="1">
        <v>4</v>
      </c>
      <c r="M630" s="1">
        <v>4</v>
      </c>
      <c r="N630" s="1">
        <v>4</v>
      </c>
      <c r="O630" s="1">
        <v>4</v>
      </c>
      <c r="P630" s="1">
        <v>4</v>
      </c>
      <c r="Q630" s="1">
        <v>4</v>
      </c>
      <c r="R630" s="1">
        <v>3</v>
      </c>
      <c r="S630">
        <v>2</v>
      </c>
      <c r="T630" s="1">
        <v>3</v>
      </c>
      <c r="U630" s="1">
        <v>4</v>
      </c>
      <c r="V630" s="1">
        <v>4</v>
      </c>
      <c r="W630" s="1">
        <v>4</v>
      </c>
      <c r="X630" s="1">
        <v>4</v>
      </c>
      <c r="Y630" t="s">
        <v>1876</v>
      </c>
      <c r="Z630" t="s">
        <v>1877</v>
      </c>
    </row>
    <row r="631" spans="1:26" x14ac:dyDescent="0.25">
      <c r="A631" t="s">
        <v>24</v>
      </c>
      <c r="C631" t="s">
        <v>25</v>
      </c>
      <c r="D631" t="s">
        <v>892</v>
      </c>
      <c r="E631" t="s">
        <v>59</v>
      </c>
      <c r="F631" t="s">
        <v>27</v>
      </c>
      <c r="G631" t="s">
        <v>43</v>
      </c>
      <c r="H631" s="1">
        <v>8</v>
      </c>
      <c r="I631">
        <v>3</v>
      </c>
      <c r="J631" s="1">
        <v>3</v>
      </c>
      <c r="K631" s="1">
        <v>2</v>
      </c>
      <c r="L631" s="1">
        <v>4</v>
      </c>
      <c r="M631" s="1">
        <v>4</v>
      </c>
      <c r="N631" s="1">
        <v>4</v>
      </c>
      <c r="O631" s="1">
        <v>4</v>
      </c>
      <c r="P631" s="1">
        <v>4</v>
      </c>
      <c r="Q631" s="1">
        <v>4</v>
      </c>
      <c r="R631" s="1">
        <v>3</v>
      </c>
      <c r="S631">
        <v>2</v>
      </c>
      <c r="T631" s="1">
        <v>3</v>
      </c>
      <c r="U631" s="1">
        <v>4</v>
      </c>
      <c r="V631" s="1">
        <v>4</v>
      </c>
      <c r="W631" s="1">
        <v>4</v>
      </c>
      <c r="X631" s="1">
        <v>4</v>
      </c>
      <c r="Y631" t="s">
        <v>1876</v>
      </c>
      <c r="Z631" t="s">
        <v>1877</v>
      </c>
    </row>
    <row r="632" spans="1:26" x14ac:dyDescent="0.25">
      <c r="A632" t="s">
        <v>24</v>
      </c>
      <c r="B632" t="s">
        <v>893</v>
      </c>
      <c r="C632" t="s">
        <v>29</v>
      </c>
      <c r="D632" t="s">
        <v>894</v>
      </c>
      <c r="E632" t="s">
        <v>143</v>
      </c>
      <c r="F632" t="s">
        <v>27</v>
      </c>
      <c r="G632" t="s">
        <v>28</v>
      </c>
      <c r="H632" s="1">
        <v>8</v>
      </c>
      <c r="I632">
        <v>3</v>
      </c>
      <c r="J632" s="1">
        <v>3</v>
      </c>
      <c r="K632" s="1">
        <v>2</v>
      </c>
      <c r="L632" s="1">
        <v>4</v>
      </c>
      <c r="M632" s="1">
        <v>4</v>
      </c>
      <c r="N632" s="1">
        <v>4</v>
      </c>
      <c r="O632" s="1">
        <v>4</v>
      </c>
      <c r="P632" s="1">
        <v>4</v>
      </c>
      <c r="Q632" s="1">
        <v>4</v>
      </c>
      <c r="R632" s="1">
        <v>3</v>
      </c>
      <c r="S632">
        <v>2</v>
      </c>
      <c r="T632" s="1">
        <v>3</v>
      </c>
      <c r="U632" s="1">
        <v>4</v>
      </c>
      <c r="V632" s="1">
        <v>4</v>
      </c>
      <c r="W632" s="1">
        <v>4</v>
      </c>
      <c r="X632" s="1">
        <v>4</v>
      </c>
      <c r="Y632" t="s">
        <v>1876</v>
      </c>
      <c r="Z632" t="s">
        <v>1877</v>
      </c>
    </row>
    <row r="633" spans="1:26" ht="165" x14ac:dyDescent="0.25">
      <c r="A633" t="s">
        <v>24</v>
      </c>
      <c r="B633" s="5" t="s">
        <v>895</v>
      </c>
      <c r="C633" t="s">
        <v>32</v>
      </c>
      <c r="D633" t="s">
        <v>896</v>
      </c>
      <c r="E633" t="s">
        <v>42</v>
      </c>
      <c r="F633" t="s">
        <v>37</v>
      </c>
      <c r="G633" t="s">
        <v>43</v>
      </c>
      <c r="H633" s="1">
        <v>8</v>
      </c>
      <c r="I633">
        <v>3</v>
      </c>
      <c r="J633" s="1">
        <v>3</v>
      </c>
      <c r="K633" s="1">
        <v>2</v>
      </c>
      <c r="L633" s="1">
        <v>4</v>
      </c>
      <c r="M633" s="1">
        <v>4</v>
      </c>
      <c r="N633" s="1">
        <v>4</v>
      </c>
      <c r="O633" s="1">
        <v>4</v>
      </c>
      <c r="P633" s="1">
        <v>4</v>
      </c>
      <c r="Q633" s="1">
        <v>4</v>
      </c>
      <c r="R633" s="1">
        <v>3</v>
      </c>
      <c r="S633">
        <v>2</v>
      </c>
      <c r="T633" s="1">
        <v>3</v>
      </c>
      <c r="U633" s="1">
        <v>4</v>
      </c>
      <c r="V633" s="1">
        <v>4</v>
      </c>
      <c r="W633" s="1">
        <v>4</v>
      </c>
      <c r="X633" s="1">
        <v>4</v>
      </c>
      <c r="Y633" t="s">
        <v>1876</v>
      </c>
      <c r="Z633" t="s">
        <v>1877</v>
      </c>
    </row>
    <row r="634" spans="1:26" x14ac:dyDescent="0.25">
      <c r="A634" t="s">
        <v>24</v>
      </c>
      <c r="C634" t="s">
        <v>29</v>
      </c>
      <c r="D634" t="s">
        <v>897</v>
      </c>
      <c r="E634" t="s">
        <v>898</v>
      </c>
      <c r="F634" t="s">
        <v>27</v>
      </c>
      <c r="G634" t="s">
        <v>43</v>
      </c>
      <c r="H634" s="1">
        <v>8</v>
      </c>
      <c r="I634">
        <v>3</v>
      </c>
      <c r="J634" s="1">
        <v>3</v>
      </c>
      <c r="K634" s="1">
        <v>2</v>
      </c>
      <c r="L634" s="1">
        <v>4</v>
      </c>
      <c r="M634" s="1">
        <v>4</v>
      </c>
      <c r="N634" s="1">
        <v>4</v>
      </c>
      <c r="O634" s="1">
        <v>4</v>
      </c>
      <c r="P634" s="1">
        <v>4</v>
      </c>
      <c r="Q634" s="1">
        <v>4</v>
      </c>
      <c r="R634" s="1">
        <v>3</v>
      </c>
      <c r="S634">
        <v>2</v>
      </c>
      <c r="T634" s="1">
        <v>3</v>
      </c>
      <c r="U634" s="1">
        <v>4</v>
      </c>
      <c r="V634" s="1">
        <v>4</v>
      </c>
      <c r="W634" s="1">
        <v>4</v>
      </c>
      <c r="X634" s="1">
        <v>4</v>
      </c>
      <c r="Y634" t="s">
        <v>1876</v>
      </c>
      <c r="Z634" t="s">
        <v>1877</v>
      </c>
    </row>
    <row r="635" spans="1:26" x14ac:dyDescent="0.25">
      <c r="A635" t="s">
        <v>24</v>
      </c>
      <c r="B635" t="s">
        <v>899</v>
      </c>
      <c r="C635" t="s">
        <v>56</v>
      </c>
      <c r="D635" t="s">
        <v>900</v>
      </c>
      <c r="E635" t="s">
        <v>42</v>
      </c>
      <c r="F635" t="s">
        <v>27</v>
      </c>
      <c r="G635" t="s">
        <v>30</v>
      </c>
      <c r="H635" s="1">
        <v>8</v>
      </c>
      <c r="I635">
        <v>3</v>
      </c>
      <c r="J635" s="1">
        <v>3</v>
      </c>
      <c r="K635" s="1">
        <v>2</v>
      </c>
      <c r="L635" s="1">
        <v>4</v>
      </c>
      <c r="M635" s="1">
        <v>4</v>
      </c>
      <c r="N635" s="1">
        <v>4</v>
      </c>
      <c r="O635" s="1">
        <v>4</v>
      </c>
      <c r="P635" s="1">
        <v>4</v>
      </c>
      <c r="Q635" s="1">
        <v>4</v>
      </c>
      <c r="R635" s="1">
        <v>3</v>
      </c>
      <c r="S635">
        <v>2</v>
      </c>
      <c r="T635" s="1">
        <v>3</v>
      </c>
      <c r="U635" s="1">
        <v>4</v>
      </c>
      <c r="V635" s="1">
        <v>4</v>
      </c>
      <c r="W635" s="1">
        <v>4</v>
      </c>
      <c r="X635" s="1">
        <v>4</v>
      </c>
      <c r="Y635" t="s">
        <v>1876</v>
      </c>
      <c r="Z635" t="s">
        <v>1877</v>
      </c>
    </row>
    <row r="636" spans="1:26" ht="60" x14ac:dyDescent="0.25">
      <c r="A636" t="s">
        <v>24</v>
      </c>
      <c r="B636" s="5" t="s">
        <v>901</v>
      </c>
      <c r="C636" t="s">
        <v>32</v>
      </c>
      <c r="E636" t="s">
        <v>42</v>
      </c>
      <c r="F636" t="s">
        <v>27</v>
      </c>
      <c r="G636" t="s">
        <v>30</v>
      </c>
      <c r="H636" s="1">
        <v>8</v>
      </c>
      <c r="I636">
        <v>3</v>
      </c>
      <c r="J636" s="1">
        <v>3</v>
      </c>
      <c r="K636" s="1">
        <v>2</v>
      </c>
      <c r="L636" s="1">
        <v>4</v>
      </c>
      <c r="M636" s="1">
        <v>4</v>
      </c>
      <c r="N636" s="1">
        <v>4</v>
      </c>
      <c r="O636" s="1">
        <v>4</v>
      </c>
      <c r="P636" s="1">
        <v>4</v>
      </c>
      <c r="Q636" s="1">
        <v>4</v>
      </c>
      <c r="R636" s="1">
        <v>3</v>
      </c>
      <c r="S636">
        <v>2</v>
      </c>
      <c r="T636" s="1">
        <v>3</v>
      </c>
      <c r="U636" s="1">
        <v>4</v>
      </c>
      <c r="V636" s="1">
        <v>4</v>
      </c>
      <c r="W636" s="1">
        <v>4</v>
      </c>
      <c r="X636" s="1">
        <v>4</v>
      </c>
      <c r="Y636" t="s">
        <v>1876</v>
      </c>
      <c r="Z636" t="s">
        <v>1877</v>
      </c>
    </row>
    <row r="637" spans="1:26" x14ac:dyDescent="0.25">
      <c r="A637" t="s">
        <v>24</v>
      </c>
      <c r="C637" t="s">
        <v>56</v>
      </c>
      <c r="E637" t="s">
        <v>902</v>
      </c>
      <c r="F637" t="s">
        <v>37</v>
      </c>
      <c r="G637" t="s">
        <v>47</v>
      </c>
      <c r="H637" s="1">
        <v>8</v>
      </c>
      <c r="I637">
        <v>3</v>
      </c>
      <c r="J637" s="1">
        <v>3</v>
      </c>
      <c r="K637" s="1">
        <v>2</v>
      </c>
      <c r="L637" s="1">
        <v>4</v>
      </c>
      <c r="M637" s="1">
        <v>4</v>
      </c>
      <c r="N637" s="1">
        <v>4</v>
      </c>
      <c r="O637" s="1">
        <v>4</v>
      </c>
      <c r="P637" s="1">
        <v>4</v>
      </c>
      <c r="Q637" s="1">
        <v>4</v>
      </c>
      <c r="R637" s="1">
        <v>3</v>
      </c>
      <c r="S637">
        <v>2</v>
      </c>
      <c r="T637" s="1">
        <v>3</v>
      </c>
      <c r="U637" s="1">
        <v>4</v>
      </c>
      <c r="V637" s="1">
        <v>4</v>
      </c>
      <c r="W637" s="1">
        <v>4</v>
      </c>
      <c r="X637" s="1">
        <v>4</v>
      </c>
      <c r="Y637" t="s">
        <v>1876</v>
      </c>
      <c r="Z637" t="s">
        <v>1877</v>
      </c>
    </row>
    <row r="638" spans="1:26" x14ac:dyDescent="0.25">
      <c r="A638" t="s">
        <v>24</v>
      </c>
      <c r="C638" t="s">
        <v>29</v>
      </c>
      <c r="D638" t="s">
        <v>903</v>
      </c>
      <c r="E638" t="s">
        <v>73</v>
      </c>
      <c r="F638" t="s">
        <v>37</v>
      </c>
      <c r="G638" t="s">
        <v>47</v>
      </c>
      <c r="H638" s="1">
        <v>8</v>
      </c>
      <c r="I638">
        <v>3</v>
      </c>
      <c r="J638" s="1">
        <v>3</v>
      </c>
      <c r="K638" s="1">
        <v>2</v>
      </c>
      <c r="L638" s="1">
        <v>4</v>
      </c>
      <c r="M638" s="1">
        <v>4</v>
      </c>
      <c r="N638" s="1">
        <v>4</v>
      </c>
      <c r="O638" s="1">
        <v>4</v>
      </c>
      <c r="P638" s="1">
        <v>4</v>
      </c>
      <c r="Q638" s="1">
        <v>4</v>
      </c>
      <c r="R638" s="1">
        <v>3</v>
      </c>
      <c r="S638">
        <v>2</v>
      </c>
      <c r="T638" s="1">
        <v>3</v>
      </c>
      <c r="U638" s="1">
        <v>4</v>
      </c>
      <c r="V638" s="1">
        <v>4</v>
      </c>
      <c r="W638" s="1">
        <v>4</v>
      </c>
      <c r="X638" s="1">
        <v>4</v>
      </c>
      <c r="Y638" t="s">
        <v>1876</v>
      </c>
      <c r="Z638" t="s">
        <v>1877</v>
      </c>
    </row>
    <row r="639" spans="1:26" x14ac:dyDescent="0.25">
      <c r="A639" t="s">
        <v>24</v>
      </c>
      <c r="C639" t="s">
        <v>29</v>
      </c>
      <c r="F639" t="s">
        <v>27</v>
      </c>
      <c r="G639" t="s">
        <v>30</v>
      </c>
      <c r="H639" s="1">
        <v>8</v>
      </c>
      <c r="I639">
        <v>3</v>
      </c>
      <c r="J639" s="1">
        <v>3</v>
      </c>
      <c r="K639" s="1">
        <v>2</v>
      </c>
      <c r="L639" s="1">
        <v>4</v>
      </c>
      <c r="M639" s="1">
        <v>4</v>
      </c>
      <c r="N639" s="1">
        <v>4</v>
      </c>
      <c r="O639" s="1">
        <v>4</v>
      </c>
      <c r="P639" s="1">
        <v>4</v>
      </c>
      <c r="Q639" s="1">
        <v>4</v>
      </c>
      <c r="R639" s="1">
        <v>3</v>
      </c>
      <c r="S639">
        <v>2</v>
      </c>
      <c r="T639" s="1">
        <v>3</v>
      </c>
      <c r="U639" s="1">
        <v>4</v>
      </c>
      <c r="V639" s="1">
        <v>4</v>
      </c>
      <c r="W639" s="1">
        <v>4</v>
      </c>
      <c r="X639" s="1">
        <v>4</v>
      </c>
      <c r="Y639" t="s">
        <v>1876</v>
      </c>
      <c r="Z639" t="s">
        <v>1877</v>
      </c>
    </row>
    <row r="640" spans="1:26" ht="210" x14ac:dyDescent="0.25">
      <c r="A640" t="s">
        <v>24</v>
      </c>
      <c r="B640" s="5" t="s">
        <v>904</v>
      </c>
      <c r="C640" t="s">
        <v>29</v>
      </c>
      <c r="E640" t="s">
        <v>905</v>
      </c>
      <c r="F640" t="s">
        <v>27</v>
      </c>
      <c r="G640" t="s">
        <v>47</v>
      </c>
      <c r="H640" s="1">
        <v>8</v>
      </c>
      <c r="I640">
        <v>3</v>
      </c>
      <c r="J640" s="1">
        <v>3</v>
      </c>
      <c r="K640" s="1">
        <v>2</v>
      </c>
      <c r="L640" s="1">
        <v>4</v>
      </c>
      <c r="M640" s="1">
        <v>4</v>
      </c>
      <c r="N640" s="1">
        <v>4</v>
      </c>
      <c r="O640" s="1">
        <v>4</v>
      </c>
      <c r="P640" s="1">
        <v>4</v>
      </c>
      <c r="Q640" s="1">
        <v>4</v>
      </c>
      <c r="R640" s="1">
        <v>3</v>
      </c>
      <c r="S640">
        <v>2</v>
      </c>
      <c r="T640" s="1">
        <v>3</v>
      </c>
      <c r="U640" s="1">
        <v>4</v>
      </c>
      <c r="V640" s="1">
        <v>4</v>
      </c>
      <c r="W640" s="1">
        <v>4</v>
      </c>
      <c r="X640" s="1">
        <v>4</v>
      </c>
      <c r="Y640" t="s">
        <v>1876</v>
      </c>
      <c r="Z640" t="s">
        <v>1877</v>
      </c>
    </row>
    <row r="641" spans="1:26" x14ac:dyDescent="0.25">
      <c r="A641" t="s">
        <v>24</v>
      </c>
      <c r="B641" t="s">
        <v>906</v>
      </c>
      <c r="C641" t="s">
        <v>25</v>
      </c>
      <c r="E641" t="s">
        <v>608</v>
      </c>
      <c r="F641" t="s">
        <v>27</v>
      </c>
      <c r="G641" t="s">
        <v>30</v>
      </c>
      <c r="H641" s="1">
        <v>8</v>
      </c>
      <c r="I641">
        <v>3</v>
      </c>
      <c r="J641" s="1">
        <v>3</v>
      </c>
      <c r="K641" s="1">
        <v>2</v>
      </c>
      <c r="L641" s="1">
        <v>4</v>
      </c>
      <c r="M641" s="1">
        <v>4</v>
      </c>
      <c r="N641" s="1">
        <v>4</v>
      </c>
      <c r="O641" s="1">
        <v>4</v>
      </c>
      <c r="P641" s="1">
        <v>4</v>
      </c>
      <c r="Q641" s="1">
        <v>4</v>
      </c>
      <c r="R641" s="1">
        <v>3</v>
      </c>
      <c r="S641">
        <v>2</v>
      </c>
      <c r="T641" s="1">
        <v>3</v>
      </c>
      <c r="U641" s="1">
        <v>4</v>
      </c>
      <c r="V641" s="1">
        <v>4</v>
      </c>
      <c r="W641" s="1">
        <v>4</v>
      </c>
      <c r="X641" s="1">
        <v>4</v>
      </c>
      <c r="Y641" t="s">
        <v>1876</v>
      </c>
      <c r="Z641" t="s">
        <v>1877</v>
      </c>
    </row>
    <row r="642" spans="1:26" x14ac:dyDescent="0.25">
      <c r="A642" t="s">
        <v>24</v>
      </c>
      <c r="C642" t="s">
        <v>29</v>
      </c>
      <c r="D642" t="s">
        <v>907</v>
      </c>
      <c r="F642" t="s">
        <v>27</v>
      </c>
      <c r="G642" t="s">
        <v>43</v>
      </c>
      <c r="H642" s="1">
        <v>8</v>
      </c>
      <c r="I642">
        <v>3</v>
      </c>
      <c r="J642" s="1">
        <v>3</v>
      </c>
      <c r="K642" s="1">
        <v>2</v>
      </c>
      <c r="L642" s="1">
        <v>4</v>
      </c>
      <c r="M642" s="1">
        <v>4</v>
      </c>
      <c r="N642" s="1">
        <v>4</v>
      </c>
      <c r="O642" s="1">
        <v>4</v>
      </c>
      <c r="P642" s="1">
        <v>4</v>
      </c>
      <c r="Q642" s="1">
        <v>4</v>
      </c>
      <c r="R642" s="1">
        <v>3</v>
      </c>
      <c r="S642">
        <v>2</v>
      </c>
      <c r="T642" s="1">
        <v>3</v>
      </c>
      <c r="U642" s="1">
        <v>4</v>
      </c>
      <c r="V642" s="1">
        <v>4</v>
      </c>
      <c r="W642" s="1">
        <v>4</v>
      </c>
      <c r="X642" s="1">
        <v>4</v>
      </c>
      <c r="Y642" t="s">
        <v>1876</v>
      </c>
      <c r="Z642" t="s">
        <v>1877</v>
      </c>
    </row>
    <row r="643" spans="1:26" ht="60" x14ac:dyDescent="0.25">
      <c r="A643" t="s">
        <v>24</v>
      </c>
      <c r="B643" s="5" t="s">
        <v>908</v>
      </c>
      <c r="C643" t="s">
        <v>25</v>
      </c>
      <c r="D643" t="s">
        <v>909</v>
      </c>
      <c r="E643" t="s">
        <v>175</v>
      </c>
      <c r="F643" t="s">
        <v>27</v>
      </c>
      <c r="G643" t="s">
        <v>30</v>
      </c>
      <c r="H643" s="1">
        <v>8</v>
      </c>
      <c r="I643">
        <v>3</v>
      </c>
      <c r="J643" s="1">
        <v>3</v>
      </c>
      <c r="K643" s="1">
        <v>2</v>
      </c>
      <c r="L643" s="1">
        <v>4</v>
      </c>
      <c r="M643" s="1">
        <v>4</v>
      </c>
      <c r="N643" s="1">
        <v>4</v>
      </c>
      <c r="O643" s="1">
        <v>4</v>
      </c>
      <c r="P643" s="1">
        <v>4</v>
      </c>
      <c r="Q643" s="1">
        <v>4</v>
      </c>
      <c r="R643" s="1">
        <v>3</v>
      </c>
      <c r="S643">
        <v>2</v>
      </c>
      <c r="T643" s="1">
        <v>3</v>
      </c>
      <c r="U643" s="1">
        <v>4</v>
      </c>
      <c r="V643" s="1">
        <v>4</v>
      </c>
      <c r="W643" s="1">
        <v>4</v>
      </c>
      <c r="X643" s="1">
        <v>4</v>
      </c>
      <c r="Y643" t="s">
        <v>1876</v>
      </c>
      <c r="Z643" t="s">
        <v>1877</v>
      </c>
    </row>
    <row r="644" spans="1:26" x14ac:dyDescent="0.25">
      <c r="A644" t="s">
        <v>24</v>
      </c>
      <c r="C644" t="s">
        <v>25</v>
      </c>
      <c r="D644" t="s">
        <v>910</v>
      </c>
      <c r="E644" t="s">
        <v>109</v>
      </c>
      <c r="F644" t="s">
        <v>37</v>
      </c>
      <c r="G644" t="s">
        <v>53</v>
      </c>
      <c r="H644" s="1">
        <v>8</v>
      </c>
      <c r="I644">
        <v>3</v>
      </c>
      <c r="J644" s="1">
        <v>3</v>
      </c>
      <c r="K644" s="1">
        <v>2</v>
      </c>
      <c r="L644" s="1">
        <v>4</v>
      </c>
      <c r="M644" s="1">
        <v>4</v>
      </c>
      <c r="N644" s="1">
        <v>4</v>
      </c>
      <c r="O644" s="1">
        <v>4</v>
      </c>
      <c r="P644" s="1">
        <v>4</v>
      </c>
      <c r="Q644" s="1">
        <v>4</v>
      </c>
      <c r="R644" s="1">
        <v>3</v>
      </c>
      <c r="S644">
        <v>2</v>
      </c>
      <c r="T644" s="1">
        <v>3</v>
      </c>
      <c r="U644" s="1">
        <v>4</v>
      </c>
      <c r="V644" s="1">
        <v>4</v>
      </c>
      <c r="W644" s="1">
        <v>4</v>
      </c>
      <c r="X644" s="1">
        <v>4</v>
      </c>
      <c r="Y644" t="s">
        <v>1876</v>
      </c>
      <c r="Z644" t="s">
        <v>1877</v>
      </c>
    </row>
    <row r="645" spans="1:26" x14ac:dyDescent="0.25">
      <c r="A645" t="s">
        <v>24</v>
      </c>
      <c r="B645" t="s">
        <v>911</v>
      </c>
      <c r="C645" t="s">
        <v>32</v>
      </c>
      <c r="E645" t="s">
        <v>912</v>
      </c>
      <c r="F645" t="s">
        <v>27</v>
      </c>
      <c r="G645" t="s">
        <v>30</v>
      </c>
      <c r="H645" s="1">
        <v>8</v>
      </c>
      <c r="I645">
        <v>3</v>
      </c>
      <c r="J645" s="1">
        <v>3</v>
      </c>
      <c r="K645" s="1">
        <v>2</v>
      </c>
      <c r="L645" s="1">
        <v>4</v>
      </c>
      <c r="M645" s="1">
        <v>4</v>
      </c>
      <c r="N645" s="1">
        <v>4</v>
      </c>
      <c r="O645" s="1">
        <v>4</v>
      </c>
      <c r="P645" s="1">
        <v>4</v>
      </c>
      <c r="Q645" s="1">
        <v>4</v>
      </c>
      <c r="R645" s="1">
        <v>3</v>
      </c>
      <c r="S645">
        <v>2</v>
      </c>
      <c r="T645" s="1">
        <v>3</v>
      </c>
      <c r="U645" s="1">
        <v>4</v>
      </c>
      <c r="V645" s="1">
        <v>4</v>
      </c>
      <c r="W645" s="1">
        <v>4</v>
      </c>
      <c r="X645" s="1">
        <v>4</v>
      </c>
      <c r="Y645" t="s">
        <v>1876</v>
      </c>
      <c r="Z645" t="s">
        <v>1877</v>
      </c>
    </row>
    <row r="646" spans="1:26" ht="105" x14ac:dyDescent="0.25">
      <c r="A646" t="s">
        <v>24</v>
      </c>
      <c r="B646" s="5" t="s">
        <v>913</v>
      </c>
      <c r="C646" t="s">
        <v>25</v>
      </c>
      <c r="E646" t="s">
        <v>76</v>
      </c>
      <c r="F646" t="s">
        <v>27</v>
      </c>
      <c r="G646" t="s">
        <v>28</v>
      </c>
      <c r="H646" s="1">
        <v>8</v>
      </c>
      <c r="I646">
        <v>3</v>
      </c>
      <c r="J646" s="1">
        <v>3</v>
      </c>
      <c r="K646" s="1">
        <v>2</v>
      </c>
      <c r="L646" s="1">
        <v>4</v>
      </c>
      <c r="M646" s="1">
        <v>4</v>
      </c>
      <c r="N646" s="1">
        <v>4</v>
      </c>
      <c r="O646" s="1">
        <v>4</v>
      </c>
      <c r="P646" s="1">
        <v>4</v>
      </c>
      <c r="Q646" s="1">
        <v>4</v>
      </c>
      <c r="R646" s="1">
        <v>3</v>
      </c>
      <c r="S646">
        <v>2</v>
      </c>
      <c r="T646" s="1">
        <v>3</v>
      </c>
      <c r="U646" s="1">
        <v>4</v>
      </c>
      <c r="V646" s="1">
        <v>4</v>
      </c>
      <c r="W646" s="1">
        <v>4</v>
      </c>
      <c r="X646" s="1">
        <v>4</v>
      </c>
      <c r="Y646" t="s">
        <v>1876</v>
      </c>
      <c r="Z646" t="s">
        <v>1877</v>
      </c>
    </row>
    <row r="647" spans="1:26" ht="180" x14ac:dyDescent="0.25">
      <c r="A647" t="s">
        <v>24</v>
      </c>
      <c r="B647" s="5" t="s">
        <v>914</v>
      </c>
      <c r="C647" t="s">
        <v>25</v>
      </c>
      <c r="E647" t="s">
        <v>42</v>
      </c>
      <c r="F647" t="s">
        <v>27</v>
      </c>
      <c r="G647" t="s">
        <v>30</v>
      </c>
      <c r="H647" s="1">
        <v>8</v>
      </c>
      <c r="I647">
        <v>3</v>
      </c>
      <c r="J647" s="1">
        <v>3</v>
      </c>
      <c r="K647" s="1">
        <v>2</v>
      </c>
      <c r="L647" s="1">
        <v>4</v>
      </c>
      <c r="M647" s="1">
        <v>4</v>
      </c>
      <c r="N647" s="1">
        <v>4</v>
      </c>
      <c r="O647" s="1">
        <v>4</v>
      </c>
      <c r="P647" s="1">
        <v>4</v>
      </c>
      <c r="Q647" s="1">
        <v>4</v>
      </c>
      <c r="R647" s="1">
        <v>3</v>
      </c>
      <c r="S647">
        <v>2</v>
      </c>
      <c r="T647" s="1">
        <v>3</v>
      </c>
      <c r="U647" s="1">
        <v>4</v>
      </c>
      <c r="V647" s="1">
        <v>4</v>
      </c>
      <c r="W647" s="1">
        <v>4</v>
      </c>
      <c r="X647" s="1">
        <v>4</v>
      </c>
      <c r="Y647" t="s">
        <v>1876</v>
      </c>
      <c r="Z647" t="s">
        <v>1877</v>
      </c>
    </row>
    <row r="648" spans="1:26" x14ac:dyDescent="0.25">
      <c r="A648" t="s">
        <v>24</v>
      </c>
      <c r="C648" t="s">
        <v>56</v>
      </c>
      <c r="F648" t="s">
        <v>27</v>
      </c>
      <c r="G648" t="s">
        <v>30</v>
      </c>
      <c r="H648" s="1">
        <v>8</v>
      </c>
      <c r="I648">
        <v>3</v>
      </c>
      <c r="J648" s="1">
        <v>3</v>
      </c>
      <c r="K648" s="1">
        <v>2</v>
      </c>
      <c r="L648" s="1">
        <v>4</v>
      </c>
      <c r="M648" s="1">
        <v>4</v>
      </c>
      <c r="N648" s="1">
        <v>4</v>
      </c>
      <c r="O648" s="1">
        <v>4</v>
      </c>
      <c r="P648" s="1">
        <v>4</v>
      </c>
      <c r="Q648" s="1">
        <v>4</v>
      </c>
      <c r="R648" s="1">
        <v>3</v>
      </c>
      <c r="S648">
        <v>2</v>
      </c>
      <c r="T648" s="1">
        <v>3</v>
      </c>
      <c r="U648" s="1">
        <v>4</v>
      </c>
      <c r="V648" s="1">
        <v>4</v>
      </c>
      <c r="W648" s="1">
        <v>4</v>
      </c>
      <c r="X648" s="1">
        <v>4</v>
      </c>
      <c r="Y648" t="s">
        <v>1876</v>
      </c>
      <c r="Z648" t="s">
        <v>1877</v>
      </c>
    </row>
    <row r="649" spans="1:26" ht="105" x14ac:dyDescent="0.25">
      <c r="A649" t="s">
        <v>24</v>
      </c>
      <c r="B649" s="5" t="s">
        <v>915</v>
      </c>
      <c r="C649" t="s">
        <v>32</v>
      </c>
      <c r="D649" t="s">
        <v>916</v>
      </c>
      <c r="E649" t="s">
        <v>917</v>
      </c>
      <c r="F649" t="s">
        <v>37</v>
      </c>
      <c r="G649" t="s">
        <v>30</v>
      </c>
      <c r="H649" s="1">
        <v>8</v>
      </c>
      <c r="I649">
        <v>3</v>
      </c>
      <c r="J649" s="1">
        <v>3</v>
      </c>
      <c r="K649" s="1">
        <v>2</v>
      </c>
      <c r="L649" s="1">
        <v>4</v>
      </c>
      <c r="M649" s="1">
        <v>4</v>
      </c>
      <c r="N649" s="1">
        <v>4</v>
      </c>
      <c r="O649" s="1">
        <v>4</v>
      </c>
      <c r="P649" s="1">
        <v>4</v>
      </c>
      <c r="Q649" s="1">
        <v>4</v>
      </c>
      <c r="R649" s="1">
        <v>3</v>
      </c>
      <c r="S649">
        <v>2</v>
      </c>
      <c r="T649" s="1">
        <v>3</v>
      </c>
      <c r="U649" s="1">
        <v>4</v>
      </c>
      <c r="V649" s="1">
        <v>4</v>
      </c>
      <c r="W649" s="1">
        <v>4</v>
      </c>
      <c r="X649" s="1">
        <v>4</v>
      </c>
      <c r="Y649" t="s">
        <v>1876</v>
      </c>
      <c r="Z649" t="s">
        <v>1877</v>
      </c>
    </row>
    <row r="650" spans="1:26" x14ac:dyDescent="0.25">
      <c r="A650" t="s">
        <v>24</v>
      </c>
      <c r="C650" t="s">
        <v>56</v>
      </c>
      <c r="D650" t="s">
        <v>918</v>
      </c>
      <c r="E650" t="s">
        <v>244</v>
      </c>
      <c r="F650" t="s">
        <v>37</v>
      </c>
      <c r="G650" t="s">
        <v>30</v>
      </c>
      <c r="H650" s="1">
        <v>8</v>
      </c>
      <c r="I650" s="1">
        <v>4</v>
      </c>
      <c r="J650" s="1">
        <v>3</v>
      </c>
      <c r="K650" s="1">
        <v>2</v>
      </c>
      <c r="L650" s="1">
        <v>4</v>
      </c>
      <c r="M650" s="1">
        <v>4</v>
      </c>
      <c r="N650" s="1">
        <v>4</v>
      </c>
      <c r="O650" s="1">
        <v>4</v>
      </c>
      <c r="P650" s="1">
        <v>4</v>
      </c>
      <c r="Q650" s="1">
        <v>4</v>
      </c>
      <c r="R650" s="1">
        <v>3</v>
      </c>
      <c r="S650">
        <v>2</v>
      </c>
      <c r="T650" s="1">
        <v>3</v>
      </c>
      <c r="U650" s="1">
        <v>4</v>
      </c>
      <c r="V650" s="1">
        <v>4</v>
      </c>
      <c r="W650" s="1">
        <v>4</v>
      </c>
      <c r="X650" s="1">
        <v>4</v>
      </c>
      <c r="Y650" t="s">
        <v>1876</v>
      </c>
      <c r="Z650" t="s">
        <v>1877</v>
      </c>
    </row>
    <row r="651" spans="1:26" ht="409.5" x14ac:dyDescent="0.25">
      <c r="A651" t="s">
        <v>24</v>
      </c>
      <c r="B651" s="5" t="s">
        <v>919</v>
      </c>
      <c r="C651" t="s">
        <v>32</v>
      </c>
      <c r="E651" t="s">
        <v>42</v>
      </c>
      <c r="F651" t="s">
        <v>27</v>
      </c>
      <c r="G651" t="s">
        <v>30</v>
      </c>
      <c r="H651" s="1">
        <v>8</v>
      </c>
      <c r="I651" s="1">
        <v>4</v>
      </c>
      <c r="J651" s="1">
        <v>3</v>
      </c>
      <c r="K651" s="1">
        <v>2</v>
      </c>
      <c r="L651" s="1">
        <v>4</v>
      </c>
      <c r="M651" s="1">
        <v>4</v>
      </c>
      <c r="N651" s="1">
        <v>4</v>
      </c>
      <c r="O651" s="1">
        <v>4</v>
      </c>
      <c r="P651" s="1">
        <v>4</v>
      </c>
      <c r="Q651" s="1">
        <v>4</v>
      </c>
      <c r="R651" s="1">
        <v>3</v>
      </c>
      <c r="S651">
        <v>2</v>
      </c>
      <c r="T651" s="1">
        <v>3</v>
      </c>
      <c r="U651" s="1">
        <v>4</v>
      </c>
      <c r="V651" s="1">
        <v>4</v>
      </c>
      <c r="W651" s="1">
        <v>4</v>
      </c>
      <c r="X651" s="1">
        <v>4</v>
      </c>
      <c r="Y651" t="s">
        <v>1876</v>
      </c>
      <c r="Z651" t="s">
        <v>1877</v>
      </c>
    </row>
    <row r="652" spans="1:26" x14ac:dyDescent="0.25">
      <c r="A652" t="s">
        <v>24</v>
      </c>
      <c r="C652" t="s">
        <v>56</v>
      </c>
      <c r="D652" t="s">
        <v>920</v>
      </c>
      <c r="E652" t="s">
        <v>76</v>
      </c>
      <c r="F652" t="s">
        <v>27</v>
      </c>
      <c r="G652" t="s">
        <v>30</v>
      </c>
      <c r="H652" s="1">
        <v>8</v>
      </c>
      <c r="I652" s="1">
        <v>4</v>
      </c>
      <c r="J652" s="1">
        <v>3</v>
      </c>
      <c r="K652" s="1">
        <v>2</v>
      </c>
      <c r="L652" s="1">
        <v>4</v>
      </c>
      <c r="M652" s="1">
        <v>4</v>
      </c>
      <c r="N652" s="1">
        <v>4</v>
      </c>
      <c r="O652" s="1">
        <v>4</v>
      </c>
      <c r="P652" s="1">
        <v>4</v>
      </c>
      <c r="Q652" s="1">
        <v>4</v>
      </c>
      <c r="R652" s="1">
        <v>3</v>
      </c>
      <c r="S652">
        <v>2</v>
      </c>
      <c r="T652" s="1">
        <v>3</v>
      </c>
      <c r="U652" s="1">
        <v>4</v>
      </c>
      <c r="V652" s="1">
        <v>4</v>
      </c>
      <c r="W652" s="1">
        <v>4</v>
      </c>
      <c r="X652" s="1">
        <v>4</v>
      </c>
      <c r="Y652" t="s">
        <v>1876</v>
      </c>
      <c r="Z652" t="s">
        <v>1877</v>
      </c>
    </row>
    <row r="653" spans="1:26" x14ac:dyDescent="0.25">
      <c r="A653" t="s">
        <v>24</v>
      </c>
      <c r="C653" t="s">
        <v>29</v>
      </c>
      <c r="D653" t="s">
        <v>921</v>
      </c>
      <c r="E653" t="s">
        <v>922</v>
      </c>
      <c r="F653" t="s">
        <v>27</v>
      </c>
      <c r="G653" t="s">
        <v>30</v>
      </c>
      <c r="H653" s="1">
        <v>8</v>
      </c>
      <c r="I653" s="1">
        <v>4</v>
      </c>
      <c r="J653" s="1">
        <v>3</v>
      </c>
      <c r="K653" s="1">
        <v>2</v>
      </c>
      <c r="L653" s="1">
        <v>4</v>
      </c>
      <c r="M653" s="1">
        <v>4</v>
      </c>
      <c r="N653" s="1">
        <v>4</v>
      </c>
      <c r="O653" s="1">
        <v>4</v>
      </c>
      <c r="P653" s="1">
        <v>4</v>
      </c>
      <c r="Q653" s="1">
        <v>4</v>
      </c>
      <c r="R653" s="1">
        <v>3</v>
      </c>
      <c r="S653">
        <v>2</v>
      </c>
      <c r="T653" s="1">
        <v>3</v>
      </c>
      <c r="U653" s="1">
        <v>4</v>
      </c>
      <c r="V653" s="1">
        <v>4</v>
      </c>
      <c r="W653" s="1">
        <v>4</v>
      </c>
      <c r="X653" s="1">
        <v>4</v>
      </c>
      <c r="Y653" t="s">
        <v>1876</v>
      </c>
      <c r="Z653" t="s">
        <v>1877</v>
      </c>
    </row>
    <row r="654" spans="1:26" x14ac:dyDescent="0.25">
      <c r="A654" t="s">
        <v>24</v>
      </c>
      <c r="C654" t="s">
        <v>25</v>
      </c>
      <c r="E654" t="s">
        <v>923</v>
      </c>
      <c r="F654" t="s">
        <v>27</v>
      </c>
      <c r="G654" t="s">
        <v>43</v>
      </c>
      <c r="H654" s="1">
        <v>8</v>
      </c>
      <c r="I654" s="1">
        <v>4</v>
      </c>
      <c r="J654" s="1">
        <v>3</v>
      </c>
      <c r="K654" s="1">
        <v>2</v>
      </c>
      <c r="L654" s="1">
        <v>4</v>
      </c>
      <c r="M654" s="1">
        <v>4</v>
      </c>
      <c r="N654" s="1">
        <v>4</v>
      </c>
      <c r="O654" s="1">
        <v>4</v>
      </c>
      <c r="P654" s="1">
        <v>4</v>
      </c>
      <c r="Q654" s="1">
        <v>4</v>
      </c>
      <c r="R654" s="1">
        <v>3</v>
      </c>
      <c r="S654">
        <v>2</v>
      </c>
      <c r="T654" s="1">
        <v>3</v>
      </c>
      <c r="U654" s="1">
        <v>4</v>
      </c>
      <c r="V654" s="1">
        <v>4</v>
      </c>
      <c r="W654" s="1">
        <v>4</v>
      </c>
      <c r="X654" s="1">
        <v>4</v>
      </c>
      <c r="Y654" t="s">
        <v>1876</v>
      </c>
      <c r="Z654" t="s">
        <v>1877</v>
      </c>
    </row>
    <row r="655" spans="1:26" x14ac:dyDescent="0.25">
      <c r="A655" t="s">
        <v>24</v>
      </c>
      <c r="C655" t="s">
        <v>29</v>
      </c>
      <c r="E655" t="s">
        <v>59</v>
      </c>
      <c r="F655" t="s">
        <v>27</v>
      </c>
      <c r="G655" t="s">
        <v>30</v>
      </c>
      <c r="H655" s="1">
        <v>8</v>
      </c>
      <c r="I655" s="1">
        <v>4</v>
      </c>
      <c r="J655" s="1">
        <v>3</v>
      </c>
      <c r="K655" s="1">
        <v>2</v>
      </c>
      <c r="L655" s="1">
        <v>4</v>
      </c>
      <c r="M655" s="1">
        <v>4</v>
      </c>
      <c r="N655" s="1">
        <v>4</v>
      </c>
      <c r="O655" s="1">
        <v>4</v>
      </c>
      <c r="P655" s="1">
        <v>4</v>
      </c>
      <c r="Q655" s="1">
        <v>4</v>
      </c>
      <c r="R655" s="1">
        <v>3</v>
      </c>
      <c r="S655">
        <v>2</v>
      </c>
      <c r="T655" s="1">
        <v>3</v>
      </c>
      <c r="U655" s="1">
        <v>4</v>
      </c>
      <c r="V655" s="1">
        <v>4</v>
      </c>
      <c r="W655" s="1">
        <v>4</v>
      </c>
      <c r="X655" s="1">
        <v>4</v>
      </c>
      <c r="Y655" t="s">
        <v>1876</v>
      </c>
      <c r="Z655" t="s">
        <v>1877</v>
      </c>
    </row>
    <row r="656" spans="1:26" x14ac:dyDescent="0.25">
      <c r="A656" t="s">
        <v>24</v>
      </c>
      <c r="C656" t="s">
        <v>29</v>
      </c>
      <c r="E656" t="s">
        <v>924</v>
      </c>
      <c r="F656" t="s">
        <v>27</v>
      </c>
      <c r="G656" t="s">
        <v>47</v>
      </c>
      <c r="H656" s="1">
        <v>8</v>
      </c>
      <c r="I656" s="1">
        <v>4</v>
      </c>
      <c r="J656" s="1">
        <v>3</v>
      </c>
      <c r="K656" s="1">
        <v>2</v>
      </c>
      <c r="L656" s="1">
        <v>4</v>
      </c>
      <c r="M656" s="1">
        <v>4</v>
      </c>
      <c r="N656" s="1">
        <v>4</v>
      </c>
      <c r="O656" s="1">
        <v>4</v>
      </c>
      <c r="P656" s="1">
        <v>4</v>
      </c>
      <c r="Q656" s="1">
        <v>4</v>
      </c>
      <c r="R656" s="1">
        <v>3</v>
      </c>
      <c r="S656">
        <v>2</v>
      </c>
      <c r="T656" s="1">
        <v>3</v>
      </c>
      <c r="U656" s="1">
        <v>4</v>
      </c>
      <c r="V656" s="1">
        <v>4</v>
      </c>
      <c r="W656" s="1">
        <v>4</v>
      </c>
      <c r="X656" s="1">
        <v>4</v>
      </c>
      <c r="Y656" t="s">
        <v>1876</v>
      </c>
      <c r="Z656" t="s">
        <v>1877</v>
      </c>
    </row>
    <row r="657" spans="1:26" x14ac:dyDescent="0.25">
      <c r="A657" t="s">
        <v>24</v>
      </c>
      <c r="C657" t="s">
        <v>25</v>
      </c>
      <c r="F657" t="s">
        <v>37</v>
      </c>
      <c r="G657" t="s">
        <v>47</v>
      </c>
      <c r="H657" s="1">
        <v>8</v>
      </c>
      <c r="I657" s="1">
        <v>4</v>
      </c>
      <c r="J657" s="1">
        <v>3</v>
      </c>
      <c r="K657" s="1">
        <v>2</v>
      </c>
      <c r="L657" s="1">
        <v>4</v>
      </c>
      <c r="M657" s="1">
        <v>4</v>
      </c>
      <c r="N657" s="1">
        <v>4</v>
      </c>
      <c r="O657" s="1">
        <v>4</v>
      </c>
      <c r="P657" s="1">
        <v>4</v>
      </c>
      <c r="Q657" s="1">
        <v>4</v>
      </c>
      <c r="R657" s="1">
        <v>3</v>
      </c>
      <c r="S657" s="1">
        <v>3</v>
      </c>
      <c r="T657" s="1">
        <v>3</v>
      </c>
      <c r="U657" s="1">
        <v>4</v>
      </c>
      <c r="V657" s="1">
        <v>4</v>
      </c>
      <c r="W657" s="1">
        <v>4</v>
      </c>
      <c r="X657" s="1">
        <v>4</v>
      </c>
      <c r="Y657" t="s">
        <v>1876</v>
      </c>
      <c r="Z657" t="s">
        <v>1877</v>
      </c>
    </row>
    <row r="658" spans="1:26" x14ac:dyDescent="0.25">
      <c r="A658" t="s">
        <v>24</v>
      </c>
      <c r="F658" t="s">
        <v>27</v>
      </c>
      <c r="G658" t="s">
        <v>53</v>
      </c>
      <c r="H658" s="1">
        <v>8</v>
      </c>
      <c r="I658" s="1">
        <v>4</v>
      </c>
      <c r="J658" s="1">
        <v>3</v>
      </c>
      <c r="K658" s="1">
        <v>2</v>
      </c>
      <c r="L658" s="1">
        <v>4</v>
      </c>
      <c r="M658" s="1">
        <v>4</v>
      </c>
      <c r="N658" s="1">
        <v>4</v>
      </c>
      <c r="O658" s="1">
        <v>4</v>
      </c>
      <c r="P658" s="1">
        <v>4</v>
      </c>
      <c r="Q658" s="1">
        <v>4</v>
      </c>
      <c r="R658" s="1">
        <v>3</v>
      </c>
      <c r="S658" s="1">
        <v>3</v>
      </c>
      <c r="T658" s="1">
        <v>3</v>
      </c>
      <c r="U658" s="1">
        <v>4</v>
      </c>
      <c r="V658" s="1">
        <v>4</v>
      </c>
      <c r="W658" s="1">
        <v>4</v>
      </c>
      <c r="X658" s="1">
        <v>4</v>
      </c>
      <c r="Y658" t="s">
        <v>1876</v>
      </c>
      <c r="Z658" t="s">
        <v>1877</v>
      </c>
    </row>
    <row r="659" spans="1:26" x14ac:dyDescent="0.25">
      <c r="A659" t="s">
        <v>24</v>
      </c>
      <c r="B659" t="e">
        <f>- Stable plataform before starting the course.
- Current feedback about global problems or changes.</f>
        <v>#NAME?</v>
      </c>
      <c r="C659" t="s">
        <v>29</v>
      </c>
      <c r="E659" t="s">
        <v>925</v>
      </c>
      <c r="F659" t="s">
        <v>27</v>
      </c>
      <c r="G659" t="s">
        <v>53</v>
      </c>
      <c r="H659" s="1">
        <v>8</v>
      </c>
      <c r="I659" s="1">
        <v>4</v>
      </c>
      <c r="J659" s="1">
        <v>3</v>
      </c>
      <c r="K659" s="1">
        <v>2</v>
      </c>
      <c r="L659" s="1">
        <v>4</v>
      </c>
      <c r="M659" s="1">
        <v>4</v>
      </c>
      <c r="N659" s="1">
        <v>4</v>
      </c>
      <c r="O659" s="1">
        <v>4</v>
      </c>
      <c r="P659" s="1">
        <v>4</v>
      </c>
      <c r="Q659" s="1">
        <v>4</v>
      </c>
      <c r="R659" s="1">
        <v>3</v>
      </c>
      <c r="S659" s="1">
        <v>3</v>
      </c>
      <c r="T659" s="1">
        <v>3</v>
      </c>
      <c r="U659" s="1">
        <v>4</v>
      </c>
      <c r="V659" s="1">
        <v>4</v>
      </c>
      <c r="W659" s="1">
        <v>4</v>
      </c>
      <c r="X659" s="1">
        <v>4</v>
      </c>
      <c r="Y659" t="s">
        <v>1876</v>
      </c>
      <c r="Z659" t="s">
        <v>1877</v>
      </c>
    </row>
    <row r="660" spans="1:26" x14ac:dyDescent="0.25">
      <c r="A660" t="s">
        <v>24</v>
      </c>
      <c r="B660" t="s">
        <v>926</v>
      </c>
      <c r="C660" t="s">
        <v>29</v>
      </c>
      <c r="E660" t="s">
        <v>927</v>
      </c>
      <c r="F660" t="s">
        <v>27</v>
      </c>
      <c r="G660" t="s">
        <v>30</v>
      </c>
      <c r="H660" s="1">
        <v>8</v>
      </c>
      <c r="I660" s="1">
        <v>4</v>
      </c>
      <c r="J660" s="1">
        <v>3</v>
      </c>
      <c r="K660" s="1">
        <v>2</v>
      </c>
      <c r="L660" s="1">
        <v>4</v>
      </c>
      <c r="M660" s="1">
        <v>4</v>
      </c>
      <c r="N660" s="1">
        <v>4</v>
      </c>
      <c r="O660" s="1">
        <v>4</v>
      </c>
      <c r="P660" s="1">
        <v>4</v>
      </c>
      <c r="Q660" s="1">
        <v>4</v>
      </c>
      <c r="R660" s="1">
        <v>3</v>
      </c>
      <c r="S660" s="1">
        <v>3</v>
      </c>
      <c r="T660" s="1">
        <v>3</v>
      </c>
      <c r="U660" s="1">
        <v>4</v>
      </c>
      <c r="V660" s="1">
        <v>4</v>
      </c>
      <c r="W660" s="1">
        <v>4</v>
      </c>
      <c r="X660" s="1">
        <v>4</v>
      </c>
      <c r="Y660" t="s">
        <v>1876</v>
      </c>
      <c r="Z660" t="s">
        <v>1877</v>
      </c>
    </row>
    <row r="661" spans="1:26" x14ac:dyDescent="0.25">
      <c r="A661" t="s">
        <v>24</v>
      </c>
      <c r="C661" t="s">
        <v>29</v>
      </c>
      <c r="D661" t="s">
        <v>928</v>
      </c>
      <c r="E661" t="s">
        <v>929</v>
      </c>
      <c r="F661" t="s">
        <v>27</v>
      </c>
      <c r="G661" t="s">
        <v>43</v>
      </c>
      <c r="H661" s="1">
        <v>8</v>
      </c>
      <c r="I661" s="1">
        <v>4</v>
      </c>
      <c r="J661" s="1">
        <v>3</v>
      </c>
      <c r="K661" s="1">
        <v>2</v>
      </c>
      <c r="L661" s="1">
        <v>4</v>
      </c>
      <c r="M661" s="1">
        <v>4</v>
      </c>
      <c r="N661" s="1">
        <v>4</v>
      </c>
      <c r="O661" s="1">
        <v>4</v>
      </c>
      <c r="P661" s="1">
        <v>4</v>
      </c>
      <c r="Q661" s="1">
        <v>4</v>
      </c>
      <c r="R661" s="1">
        <v>3</v>
      </c>
      <c r="S661" s="1">
        <v>3</v>
      </c>
      <c r="T661" s="1">
        <v>3</v>
      </c>
      <c r="U661" s="1">
        <v>4</v>
      </c>
      <c r="V661" s="1">
        <v>4</v>
      </c>
      <c r="W661" s="1">
        <v>4</v>
      </c>
      <c r="X661" s="1">
        <v>4</v>
      </c>
      <c r="Y661" t="s">
        <v>1876</v>
      </c>
      <c r="Z661" t="s">
        <v>1877</v>
      </c>
    </row>
    <row r="662" spans="1:26" x14ac:dyDescent="0.25">
      <c r="A662" t="s">
        <v>24</v>
      </c>
      <c r="F662" t="s">
        <v>27</v>
      </c>
      <c r="G662" t="s">
        <v>53</v>
      </c>
      <c r="H662" s="1">
        <v>8</v>
      </c>
      <c r="I662" s="1">
        <v>4</v>
      </c>
      <c r="J662" s="1">
        <v>3</v>
      </c>
      <c r="K662" s="1">
        <v>2</v>
      </c>
      <c r="L662" s="1">
        <v>4</v>
      </c>
      <c r="M662" s="1">
        <v>4</v>
      </c>
      <c r="N662" s="1">
        <v>4</v>
      </c>
      <c r="O662" s="1">
        <v>4</v>
      </c>
      <c r="P662" s="1">
        <v>4</v>
      </c>
      <c r="Q662" s="1">
        <v>4</v>
      </c>
      <c r="R662" s="1">
        <v>3</v>
      </c>
      <c r="S662" s="1">
        <v>3</v>
      </c>
      <c r="T662" s="1">
        <v>3</v>
      </c>
      <c r="U662" s="1">
        <v>4</v>
      </c>
      <c r="V662" s="1">
        <v>4</v>
      </c>
      <c r="W662" s="1">
        <v>4</v>
      </c>
      <c r="X662" s="1">
        <v>4</v>
      </c>
      <c r="Y662" t="s">
        <v>1876</v>
      </c>
      <c r="Z662" t="s">
        <v>1877</v>
      </c>
    </row>
    <row r="663" spans="1:26" x14ac:dyDescent="0.25">
      <c r="A663" t="s">
        <v>24</v>
      </c>
      <c r="C663" t="s">
        <v>29</v>
      </c>
      <c r="D663" t="s">
        <v>930</v>
      </c>
      <c r="E663" t="s">
        <v>931</v>
      </c>
      <c r="F663" t="s">
        <v>27</v>
      </c>
      <c r="G663" t="s">
        <v>100</v>
      </c>
      <c r="H663" s="1">
        <v>8</v>
      </c>
      <c r="I663" s="1">
        <v>4</v>
      </c>
      <c r="J663" s="1">
        <v>3</v>
      </c>
      <c r="K663" s="1">
        <v>2</v>
      </c>
      <c r="L663" s="1">
        <v>4</v>
      </c>
      <c r="M663" s="1">
        <v>4</v>
      </c>
      <c r="N663" s="1">
        <v>4</v>
      </c>
      <c r="O663" s="1">
        <v>4</v>
      </c>
      <c r="P663" s="1">
        <v>4</v>
      </c>
      <c r="Q663" s="1">
        <v>4</v>
      </c>
      <c r="R663" s="1">
        <v>3</v>
      </c>
      <c r="S663" s="1">
        <v>3</v>
      </c>
      <c r="T663" s="1">
        <v>3</v>
      </c>
      <c r="U663" s="1">
        <v>4</v>
      </c>
      <c r="V663" s="1">
        <v>4</v>
      </c>
      <c r="W663" s="1">
        <v>4</v>
      </c>
      <c r="X663" s="1">
        <v>4</v>
      </c>
      <c r="Y663" t="s">
        <v>1876</v>
      </c>
      <c r="Z663" t="s">
        <v>1877</v>
      </c>
    </row>
    <row r="664" spans="1:26" x14ac:dyDescent="0.25">
      <c r="A664" t="s">
        <v>24</v>
      </c>
      <c r="C664" t="s">
        <v>29</v>
      </c>
      <c r="D664" t="s">
        <v>932</v>
      </c>
      <c r="E664" t="s">
        <v>933</v>
      </c>
      <c r="F664" t="s">
        <v>27</v>
      </c>
      <c r="G664" t="s">
        <v>30</v>
      </c>
      <c r="H664" s="1">
        <v>8</v>
      </c>
      <c r="I664" s="1">
        <v>4</v>
      </c>
      <c r="J664" s="1">
        <v>3</v>
      </c>
      <c r="K664" s="1">
        <v>2</v>
      </c>
      <c r="L664" s="1">
        <v>4</v>
      </c>
      <c r="M664" s="1">
        <v>4</v>
      </c>
      <c r="N664" s="1">
        <v>4</v>
      </c>
      <c r="O664" s="1">
        <v>4</v>
      </c>
      <c r="P664" s="1">
        <v>4</v>
      </c>
      <c r="Q664" s="1">
        <v>4</v>
      </c>
      <c r="R664" s="1">
        <v>3</v>
      </c>
      <c r="S664" s="1">
        <v>3</v>
      </c>
      <c r="T664" s="1">
        <v>3</v>
      </c>
      <c r="U664" s="1">
        <v>4</v>
      </c>
      <c r="V664" s="1">
        <v>4</v>
      </c>
      <c r="W664" s="1">
        <v>4</v>
      </c>
      <c r="X664" s="1">
        <v>4</v>
      </c>
      <c r="Y664" t="s">
        <v>1876</v>
      </c>
      <c r="Z664" t="s">
        <v>1877</v>
      </c>
    </row>
    <row r="665" spans="1:26" x14ac:dyDescent="0.25">
      <c r="A665" t="s">
        <v>24</v>
      </c>
      <c r="C665" t="s">
        <v>25</v>
      </c>
      <c r="F665" t="s">
        <v>27</v>
      </c>
      <c r="G665" t="s">
        <v>30</v>
      </c>
      <c r="H665" s="1">
        <v>8</v>
      </c>
      <c r="I665" s="1">
        <v>4</v>
      </c>
      <c r="J665" s="1">
        <v>3</v>
      </c>
      <c r="K665" s="1">
        <v>2</v>
      </c>
      <c r="L665" s="1">
        <v>4</v>
      </c>
      <c r="M665" s="1">
        <v>4</v>
      </c>
      <c r="N665" s="1">
        <v>4</v>
      </c>
      <c r="O665" s="1">
        <v>4</v>
      </c>
      <c r="P665" s="1">
        <v>4</v>
      </c>
      <c r="Q665" s="1">
        <v>4</v>
      </c>
      <c r="R665" s="1">
        <v>3</v>
      </c>
      <c r="S665" s="1">
        <v>3</v>
      </c>
      <c r="T665" s="1">
        <v>3</v>
      </c>
      <c r="U665" s="1">
        <v>4</v>
      </c>
      <c r="V665" s="1">
        <v>4</v>
      </c>
      <c r="W665" s="1">
        <v>4</v>
      </c>
      <c r="X665" s="1">
        <v>4</v>
      </c>
      <c r="Y665" t="s">
        <v>1876</v>
      </c>
      <c r="Z665" t="s">
        <v>1877</v>
      </c>
    </row>
    <row r="666" spans="1:26" x14ac:dyDescent="0.25">
      <c r="A666" t="s">
        <v>24</v>
      </c>
      <c r="C666" t="s">
        <v>29</v>
      </c>
      <c r="D666" t="s">
        <v>934</v>
      </c>
      <c r="F666" t="s">
        <v>27</v>
      </c>
      <c r="G666" t="s">
        <v>100</v>
      </c>
      <c r="H666" s="1">
        <v>8</v>
      </c>
      <c r="I666" s="1">
        <v>4</v>
      </c>
      <c r="J666" s="1">
        <v>3</v>
      </c>
      <c r="K666" s="1">
        <v>2</v>
      </c>
      <c r="L666" s="1">
        <v>4</v>
      </c>
      <c r="M666" s="1">
        <v>4</v>
      </c>
      <c r="N666" s="1">
        <v>4</v>
      </c>
      <c r="O666" s="1">
        <v>4</v>
      </c>
      <c r="P666" s="1">
        <v>4</v>
      </c>
      <c r="Q666" s="1">
        <v>4</v>
      </c>
      <c r="R666" s="1">
        <v>3</v>
      </c>
      <c r="S666" s="1">
        <v>3</v>
      </c>
      <c r="T666" s="1">
        <v>3</v>
      </c>
      <c r="U666" s="1">
        <v>4</v>
      </c>
      <c r="V666" s="1">
        <v>4</v>
      </c>
      <c r="W666" s="1">
        <v>4</v>
      </c>
      <c r="X666" s="1">
        <v>4</v>
      </c>
      <c r="Y666" t="s">
        <v>1876</v>
      </c>
      <c r="Z666" t="s">
        <v>1877</v>
      </c>
    </row>
    <row r="667" spans="1:26" x14ac:dyDescent="0.25">
      <c r="A667" t="s">
        <v>24</v>
      </c>
      <c r="B667" t="s">
        <v>935</v>
      </c>
      <c r="C667" t="s">
        <v>29</v>
      </c>
      <c r="D667" t="s">
        <v>936</v>
      </c>
      <c r="E667" t="s">
        <v>652</v>
      </c>
      <c r="F667" t="s">
        <v>27</v>
      </c>
      <c r="G667" t="s">
        <v>30</v>
      </c>
      <c r="H667" s="1">
        <v>8</v>
      </c>
      <c r="I667" s="1">
        <v>4</v>
      </c>
      <c r="J667" s="1">
        <v>3</v>
      </c>
      <c r="K667" s="1">
        <v>2</v>
      </c>
      <c r="L667" s="1">
        <v>4</v>
      </c>
      <c r="M667" s="1">
        <v>4</v>
      </c>
      <c r="N667" s="1">
        <v>4</v>
      </c>
      <c r="O667" s="1">
        <v>4</v>
      </c>
      <c r="P667" s="1">
        <v>4</v>
      </c>
      <c r="Q667" s="1">
        <v>4</v>
      </c>
      <c r="R667" s="1">
        <v>3</v>
      </c>
      <c r="S667" s="1">
        <v>3</v>
      </c>
      <c r="T667" s="1">
        <v>3</v>
      </c>
      <c r="U667" s="1">
        <v>4</v>
      </c>
      <c r="V667" s="1">
        <v>4</v>
      </c>
      <c r="W667" s="1">
        <v>4</v>
      </c>
      <c r="X667" s="1">
        <v>4</v>
      </c>
      <c r="Y667" t="s">
        <v>1876</v>
      </c>
      <c r="Z667" t="s">
        <v>1877</v>
      </c>
    </row>
    <row r="668" spans="1:26" x14ac:dyDescent="0.25">
      <c r="A668" t="s">
        <v>24</v>
      </c>
      <c r="C668" t="s">
        <v>25</v>
      </c>
      <c r="E668" t="s">
        <v>42</v>
      </c>
      <c r="F668" t="s">
        <v>27</v>
      </c>
      <c r="G668" t="s">
        <v>30</v>
      </c>
      <c r="H668" s="1">
        <v>8</v>
      </c>
      <c r="I668" s="1">
        <v>4</v>
      </c>
      <c r="J668" s="1">
        <v>3</v>
      </c>
      <c r="K668" s="1">
        <v>2</v>
      </c>
      <c r="L668" s="1">
        <v>4</v>
      </c>
      <c r="M668" s="1">
        <v>4</v>
      </c>
      <c r="N668" s="1">
        <v>4</v>
      </c>
      <c r="O668" s="1">
        <v>4</v>
      </c>
      <c r="P668" s="1">
        <v>4</v>
      </c>
      <c r="Q668" s="1">
        <v>4</v>
      </c>
      <c r="R668" s="1">
        <v>3</v>
      </c>
      <c r="S668" s="1">
        <v>3</v>
      </c>
      <c r="T668" s="1">
        <v>3</v>
      </c>
      <c r="U668" s="1">
        <v>4</v>
      </c>
      <c r="V668" s="1">
        <v>4</v>
      </c>
      <c r="W668" s="1">
        <v>4</v>
      </c>
      <c r="X668" s="1">
        <v>4</v>
      </c>
      <c r="Y668" t="s">
        <v>1876</v>
      </c>
      <c r="Z668" t="s">
        <v>1877</v>
      </c>
    </row>
    <row r="669" spans="1:26" x14ac:dyDescent="0.25">
      <c r="A669" t="s">
        <v>24</v>
      </c>
      <c r="C669" t="s">
        <v>56</v>
      </c>
      <c r="E669" t="s">
        <v>499</v>
      </c>
      <c r="F669" t="s">
        <v>27</v>
      </c>
      <c r="G669" t="s">
        <v>144</v>
      </c>
      <c r="H669" s="1">
        <v>8</v>
      </c>
      <c r="I669" s="1">
        <v>4</v>
      </c>
      <c r="J669" s="1">
        <v>3</v>
      </c>
      <c r="K669" s="1">
        <v>2</v>
      </c>
      <c r="L669" s="1">
        <v>4</v>
      </c>
      <c r="M669" s="1">
        <v>4</v>
      </c>
      <c r="N669" s="1">
        <v>4</v>
      </c>
      <c r="O669" s="1">
        <v>4</v>
      </c>
      <c r="P669" s="1">
        <v>4</v>
      </c>
      <c r="Q669" s="1">
        <v>4</v>
      </c>
      <c r="R669" s="1">
        <v>3</v>
      </c>
      <c r="S669" s="1">
        <v>3</v>
      </c>
      <c r="T669" s="1">
        <v>3</v>
      </c>
      <c r="U669" s="1">
        <v>4</v>
      </c>
      <c r="V669" s="1">
        <v>4</v>
      </c>
      <c r="W669" s="1">
        <v>4</v>
      </c>
      <c r="X669" s="1">
        <v>4</v>
      </c>
      <c r="Y669" t="s">
        <v>1876</v>
      </c>
      <c r="Z669" t="s">
        <v>1877</v>
      </c>
    </row>
    <row r="670" spans="1:26" x14ac:dyDescent="0.25">
      <c r="A670" t="s">
        <v>24</v>
      </c>
      <c r="B670" t="s">
        <v>937</v>
      </c>
      <c r="C670" t="s">
        <v>29</v>
      </c>
      <c r="D670" t="s">
        <v>938</v>
      </c>
      <c r="E670" t="s">
        <v>175</v>
      </c>
      <c r="F670" t="s">
        <v>27</v>
      </c>
      <c r="G670" t="s">
        <v>28</v>
      </c>
      <c r="H670" s="1">
        <v>8</v>
      </c>
      <c r="I670" s="1">
        <v>4</v>
      </c>
      <c r="J670" s="1">
        <v>3</v>
      </c>
      <c r="K670" s="1">
        <v>2</v>
      </c>
      <c r="L670" s="1">
        <v>4</v>
      </c>
      <c r="M670" s="1">
        <v>4</v>
      </c>
      <c r="N670" s="1">
        <v>4</v>
      </c>
      <c r="O670" s="1">
        <v>4</v>
      </c>
      <c r="P670" s="1">
        <v>4</v>
      </c>
      <c r="Q670" s="1">
        <v>4</v>
      </c>
      <c r="R670" s="1">
        <v>3</v>
      </c>
      <c r="S670" s="1">
        <v>3</v>
      </c>
      <c r="T670" s="1">
        <v>3</v>
      </c>
      <c r="U670" s="1">
        <v>4</v>
      </c>
      <c r="V670" s="1">
        <v>4</v>
      </c>
      <c r="W670" s="1">
        <v>4</v>
      </c>
      <c r="X670" s="1">
        <v>4</v>
      </c>
      <c r="Y670" t="s">
        <v>1876</v>
      </c>
      <c r="Z670" t="s">
        <v>1877</v>
      </c>
    </row>
    <row r="671" spans="1:26" x14ac:dyDescent="0.25">
      <c r="A671" t="s">
        <v>24</v>
      </c>
      <c r="B671" t="s">
        <v>939</v>
      </c>
      <c r="C671" t="s">
        <v>25</v>
      </c>
      <c r="D671" t="s">
        <v>940</v>
      </c>
      <c r="E671" t="s">
        <v>60</v>
      </c>
      <c r="F671" t="s">
        <v>27</v>
      </c>
      <c r="G671" t="s">
        <v>30</v>
      </c>
      <c r="H671" s="1">
        <v>8</v>
      </c>
      <c r="I671" s="1">
        <v>4</v>
      </c>
      <c r="J671" s="1">
        <v>3</v>
      </c>
      <c r="K671" s="1">
        <v>2</v>
      </c>
      <c r="L671" s="1">
        <v>4</v>
      </c>
      <c r="M671" s="1">
        <v>4</v>
      </c>
      <c r="N671" s="1">
        <v>4</v>
      </c>
      <c r="O671" s="1">
        <v>4</v>
      </c>
      <c r="P671" s="1">
        <v>4</v>
      </c>
      <c r="Q671" s="1">
        <v>4</v>
      </c>
      <c r="R671" s="1">
        <v>3</v>
      </c>
      <c r="S671" s="1">
        <v>3</v>
      </c>
      <c r="T671" s="1">
        <v>3</v>
      </c>
      <c r="U671" s="1">
        <v>4</v>
      </c>
      <c r="V671" s="1">
        <v>4</v>
      </c>
      <c r="W671" s="1">
        <v>4</v>
      </c>
      <c r="X671" s="1">
        <v>4</v>
      </c>
      <c r="Y671" t="s">
        <v>1876</v>
      </c>
      <c r="Z671" t="s">
        <v>1877</v>
      </c>
    </row>
    <row r="672" spans="1:26" x14ac:dyDescent="0.25">
      <c r="A672" t="s">
        <v>24</v>
      </c>
      <c r="B672" t="s">
        <v>941</v>
      </c>
      <c r="C672" t="s">
        <v>25</v>
      </c>
      <c r="E672" t="s">
        <v>942</v>
      </c>
      <c r="F672" t="s">
        <v>27</v>
      </c>
      <c r="G672" t="s">
        <v>53</v>
      </c>
      <c r="H672" s="1">
        <v>8</v>
      </c>
      <c r="I672" s="1">
        <v>4</v>
      </c>
      <c r="J672" s="1">
        <v>3</v>
      </c>
      <c r="K672" s="1">
        <v>2</v>
      </c>
      <c r="L672" s="1">
        <v>4</v>
      </c>
      <c r="M672" s="1">
        <v>4</v>
      </c>
      <c r="N672" s="1">
        <v>4</v>
      </c>
      <c r="O672" s="1">
        <v>4</v>
      </c>
      <c r="P672" s="1">
        <v>4</v>
      </c>
      <c r="Q672" s="1">
        <v>4</v>
      </c>
      <c r="R672" s="1">
        <v>3</v>
      </c>
      <c r="S672" s="1">
        <v>3</v>
      </c>
      <c r="T672" s="1">
        <v>3</v>
      </c>
      <c r="U672" s="1">
        <v>4</v>
      </c>
      <c r="V672" s="1">
        <v>4</v>
      </c>
      <c r="W672" s="1">
        <v>4</v>
      </c>
      <c r="X672" s="1">
        <v>4</v>
      </c>
      <c r="Y672" t="s">
        <v>1876</v>
      </c>
      <c r="Z672" t="s">
        <v>1877</v>
      </c>
    </row>
    <row r="673" spans="1:26" x14ac:dyDescent="0.25">
      <c r="A673" t="s">
        <v>24</v>
      </c>
      <c r="C673" t="s">
        <v>25</v>
      </c>
      <c r="E673" t="s">
        <v>42</v>
      </c>
      <c r="F673" t="s">
        <v>27</v>
      </c>
      <c r="G673" t="s">
        <v>30</v>
      </c>
      <c r="H673" s="1">
        <v>8</v>
      </c>
      <c r="I673" s="1">
        <v>4</v>
      </c>
      <c r="J673" s="1">
        <v>3</v>
      </c>
      <c r="K673" s="1">
        <v>2</v>
      </c>
      <c r="L673" s="1">
        <v>4</v>
      </c>
      <c r="M673" s="1">
        <v>4</v>
      </c>
      <c r="N673" s="1">
        <v>4</v>
      </c>
      <c r="O673" s="1">
        <v>4</v>
      </c>
      <c r="P673" s="1">
        <v>4</v>
      </c>
      <c r="Q673" s="1">
        <v>4</v>
      </c>
      <c r="R673" s="1">
        <v>3</v>
      </c>
      <c r="S673" s="1">
        <v>3</v>
      </c>
      <c r="T673" s="1">
        <v>3</v>
      </c>
      <c r="U673" s="1">
        <v>4</v>
      </c>
      <c r="V673" s="1">
        <v>4</v>
      </c>
      <c r="W673" s="1">
        <v>4</v>
      </c>
      <c r="X673" s="1">
        <v>4</v>
      </c>
      <c r="Y673" t="s">
        <v>1876</v>
      </c>
      <c r="Z673" t="s">
        <v>1877</v>
      </c>
    </row>
    <row r="674" spans="1:26" ht="120" x14ac:dyDescent="0.25">
      <c r="A674" t="s">
        <v>24</v>
      </c>
      <c r="B674" s="5" t="s">
        <v>943</v>
      </c>
      <c r="C674" t="s">
        <v>29</v>
      </c>
      <c r="E674" t="s">
        <v>944</v>
      </c>
      <c r="F674" t="s">
        <v>37</v>
      </c>
      <c r="G674" t="s">
        <v>30</v>
      </c>
      <c r="H674" s="1">
        <v>8</v>
      </c>
      <c r="I674" s="1">
        <v>4</v>
      </c>
      <c r="J674" s="1">
        <v>3</v>
      </c>
      <c r="K674" s="1">
        <v>2</v>
      </c>
      <c r="L674" s="1">
        <v>4</v>
      </c>
      <c r="M674" s="1">
        <v>4</v>
      </c>
      <c r="N674" s="1">
        <v>4</v>
      </c>
      <c r="O674" s="1">
        <v>4</v>
      </c>
      <c r="P674" s="1">
        <v>4</v>
      </c>
      <c r="Q674" s="1">
        <v>4</v>
      </c>
      <c r="R674" s="1">
        <v>3</v>
      </c>
      <c r="S674" s="1">
        <v>3</v>
      </c>
      <c r="T674" s="1">
        <v>3</v>
      </c>
      <c r="U674" s="1">
        <v>4</v>
      </c>
      <c r="V674" s="1">
        <v>4</v>
      </c>
      <c r="W674" s="1">
        <v>4</v>
      </c>
      <c r="X674" s="1">
        <v>4</v>
      </c>
      <c r="Y674" t="s">
        <v>1876</v>
      </c>
      <c r="Z674" t="s">
        <v>1877</v>
      </c>
    </row>
    <row r="675" spans="1:26" x14ac:dyDescent="0.25">
      <c r="A675" t="s">
        <v>24</v>
      </c>
      <c r="C675" t="s">
        <v>25</v>
      </c>
      <c r="D675" t="s">
        <v>945</v>
      </c>
      <c r="E675" t="s">
        <v>946</v>
      </c>
      <c r="F675" t="s">
        <v>27</v>
      </c>
      <c r="G675" t="s">
        <v>100</v>
      </c>
      <c r="H675" s="1">
        <v>8</v>
      </c>
      <c r="I675" s="1">
        <v>4</v>
      </c>
      <c r="J675" s="1">
        <v>3</v>
      </c>
      <c r="K675" s="1">
        <v>2</v>
      </c>
      <c r="L675" s="1">
        <v>4</v>
      </c>
      <c r="M675" s="1">
        <v>4</v>
      </c>
      <c r="N675" s="1">
        <v>4</v>
      </c>
      <c r="O675" s="1">
        <v>4</v>
      </c>
      <c r="P675" s="1">
        <v>4</v>
      </c>
      <c r="Q675" s="1">
        <v>4</v>
      </c>
      <c r="R675" s="1">
        <v>3</v>
      </c>
      <c r="S675" s="1">
        <v>3</v>
      </c>
      <c r="T675" s="1">
        <v>3</v>
      </c>
      <c r="U675" s="1">
        <v>4</v>
      </c>
      <c r="V675" s="1">
        <v>4</v>
      </c>
      <c r="W675" s="1">
        <v>4</v>
      </c>
      <c r="X675" s="1">
        <v>4</v>
      </c>
      <c r="Y675" t="s">
        <v>1876</v>
      </c>
      <c r="Z675" t="s">
        <v>1877</v>
      </c>
    </row>
    <row r="676" spans="1:26" x14ac:dyDescent="0.25">
      <c r="A676" t="s">
        <v>24</v>
      </c>
      <c r="C676" t="s">
        <v>25</v>
      </c>
      <c r="E676" t="s">
        <v>155</v>
      </c>
      <c r="F676" t="s">
        <v>37</v>
      </c>
      <c r="G676" t="s">
        <v>30</v>
      </c>
      <c r="H676" s="1">
        <v>8</v>
      </c>
      <c r="I676" s="1">
        <v>4</v>
      </c>
      <c r="J676" s="1">
        <v>3</v>
      </c>
      <c r="K676" s="1">
        <v>2</v>
      </c>
      <c r="L676" s="1">
        <v>4</v>
      </c>
      <c r="M676" s="1">
        <v>4</v>
      </c>
      <c r="N676" s="1">
        <v>4</v>
      </c>
      <c r="O676" s="1">
        <v>4</v>
      </c>
      <c r="P676" s="1">
        <v>4</v>
      </c>
      <c r="Q676" s="1">
        <v>4</v>
      </c>
      <c r="R676" s="1">
        <v>3</v>
      </c>
      <c r="S676" s="1">
        <v>3</v>
      </c>
      <c r="T676" s="1">
        <v>3</v>
      </c>
      <c r="U676" s="1">
        <v>4</v>
      </c>
      <c r="V676" s="1">
        <v>4</v>
      </c>
      <c r="W676" s="1">
        <v>4</v>
      </c>
      <c r="X676" s="1">
        <v>4</v>
      </c>
      <c r="Y676" t="s">
        <v>1876</v>
      </c>
      <c r="Z676" t="s">
        <v>1877</v>
      </c>
    </row>
    <row r="677" spans="1:26" x14ac:dyDescent="0.25">
      <c r="A677" t="s">
        <v>24</v>
      </c>
      <c r="C677" t="s">
        <v>25</v>
      </c>
      <c r="E677" t="s">
        <v>59</v>
      </c>
      <c r="F677" t="s">
        <v>27</v>
      </c>
      <c r="G677" t="s">
        <v>30</v>
      </c>
      <c r="H677" s="1">
        <v>8</v>
      </c>
      <c r="I677" s="1">
        <v>4</v>
      </c>
      <c r="J677" s="1">
        <v>3</v>
      </c>
      <c r="K677" s="1">
        <v>2</v>
      </c>
      <c r="L677" s="1">
        <v>4</v>
      </c>
      <c r="M677" s="1">
        <v>4</v>
      </c>
      <c r="N677" s="1">
        <v>4</v>
      </c>
      <c r="O677" s="1">
        <v>4</v>
      </c>
      <c r="P677" s="1">
        <v>4</v>
      </c>
      <c r="Q677" s="1">
        <v>4</v>
      </c>
      <c r="R677" s="1">
        <v>3</v>
      </c>
      <c r="S677" s="1">
        <v>3</v>
      </c>
      <c r="T677" s="1">
        <v>3</v>
      </c>
      <c r="U677" s="1">
        <v>4</v>
      </c>
      <c r="V677" s="1">
        <v>4</v>
      </c>
      <c r="W677" s="1">
        <v>4</v>
      </c>
      <c r="X677" s="1">
        <v>4</v>
      </c>
      <c r="Y677" t="s">
        <v>1876</v>
      </c>
      <c r="Z677" t="s">
        <v>1877</v>
      </c>
    </row>
    <row r="678" spans="1:26" x14ac:dyDescent="0.25">
      <c r="A678" t="s">
        <v>24</v>
      </c>
      <c r="B678" t="s">
        <v>947</v>
      </c>
      <c r="C678" t="s">
        <v>56</v>
      </c>
      <c r="E678" t="s">
        <v>73</v>
      </c>
      <c r="F678" t="s">
        <v>37</v>
      </c>
      <c r="G678" t="s">
        <v>43</v>
      </c>
      <c r="H678" s="1">
        <v>8</v>
      </c>
      <c r="I678" s="1">
        <v>4</v>
      </c>
      <c r="J678" s="1">
        <v>3</v>
      </c>
      <c r="K678" s="1">
        <v>2</v>
      </c>
      <c r="L678" s="1">
        <v>4</v>
      </c>
      <c r="M678" s="1">
        <v>4</v>
      </c>
      <c r="N678" s="1">
        <v>4</v>
      </c>
      <c r="O678" s="1">
        <v>4</v>
      </c>
      <c r="P678" s="1">
        <v>4</v>
      </c>
      <c r="Q678" s="1">
        <v>4</v>
      </c>
      <c r="R678" s="1">
        <v>3</v>
      </c>
      <c r="S678" s="1">
        <v>3</v>
      </c>
      <c r="T678" s="1">
        <v>3</v>
      </c>
      <c r="U678" s="1">
        <v>4</v>
      </c>
      <c r="V678" s="1">
        <v>4</v>
      </c>
      <c r="W678" s="1">
        <v>4</v>
      </c>
      <c r="X678" s="1">
        <v>4</v>
      </c>
      <c r="Y678" t="s">
        <v>1876</v>
      </c>
      <c r="Z678" t="s">
        <v>1877</v>
      </c>
    </row>
    <row r="679" spans="1:26" x14ac:dyDescent="0.25">
      <c r="A679" t="s">
        <v>24</v>
      </c>
      <c r="C679" t="s">
        <v>25</v>
      </c>
      <c r="E679" t="s">
        <v>948</v>
      </c>
      <c r="F679" t="s">
        <v>37</v>
      </c>
      <c r="G679" t="s">
        <v>47</v>
      </c>
      <c r="H679" s="1">
        <v>8</v>
      </c>
      <c r="I679" s="1">
        <v>4</v>
      </c>
      <c r="J679" s="1">
        <v>3</v>
      </c>
      <c r="K679" s="1">
        <v>2</v>
      </c>
      <c r="L679" s="1">
        <v>4</v>
      </c>
      <c r="M679" s="1">
        <v>4</v>
      </c>
      <c r="N679" s="1">
        <v>4</v>
      </c>
      <c r="O679" s="1">
        <v>4</v>
      </c>
      <c r="P679" s="1">
        <v>4</v>
      </c>
      <c r="Q679" s="1">
        <v>4</v>
      </c>
      <c r="R679" s="1">
        <v>3</v>
      </c>
      <c r="S679" s="1">
        <v>3</v>
      </c>
      <c r="T679" s="1">
        <v>3</v>
      </c>
      <c r="U679" s="1">
        <v>4</v>
      </c>
      <c r="V679" s="1">
        <v>4</v>
      </c>
      <c r="W679" s="1">
        <v>4</v>
      </c>
      <c r="X679" s="1">
        <v>4</v>
      </c>
      <c r="Y679" t="s">
        <v>1876</v>
      </c>
      <c r="Z679" t="s">
        <v>1877</v>
      </c>
    </row>
    <row r="680" spans="1:26" x14ac:dyDescent="0.25">
      <c r="A680" t="s">
        <v>24</v>
      </c>
      <c r="C680" t="s">
        <v>29</v>
      </c>
      <c r="D680" t="s">
        <v>949</v>
      </c>
      <c r="E680" t="s">
        <v>950</v>
      </c>
      <c r="F680" t="s">
        <v>27</v>
      </c>
      <c r="G680" t="s">
        <v>30</v>
      </c>
      <c r="H680" s="1">
        <v>8</v>
      </c>
      <c r="I680" s="1">
        <v>4</v>
      </c>
      <c r="J680" s="1">
        <v>3</v>
      </c>
      <c r="K680" s="1">
        <v>2</v>
      </c>
      <c r="L680" s="1">
        <v>4</v>
      </c>
      <c r="M680" s="1">
        <v>4</v>
      </c>
      <c r="N680" s="1">
        <v>4</v>
      </c>
      <c r="O680" s="1">
        <v>4</v>
      </c>
      <c r="P680" s="1">
        <v>4</v>
      </c>
      <c r="Q680" s="1">
        <v>4</v>
      </c>
      <c r="R680" s="1">
        <v>3</v>
      </c>
      <c r="S680" s="1">
        <v>3</v>
      </c>
      <c r="T680" s="1">
        <v>3</v>
      </c>
      <c r="U680" s="1">
        <v>4</v>
      </c>
      <c r="V680" s="1">
        <v>4</v>
      </c>
      <c r="W680" s="1">
        <v>4</v>
      </c>
      <c r="X680" s="1">
        <v>4</v>
      </c>
      <c r="Y680" t="s">
        <v>1876</v>
      </c>
      <c r="Z680" t="s">
        <v>1877</v>
      </c>
    </row>
    <row r="681" spans="1:26" x14ac:dyDescent="0.25">
      <c r="A681" t="s">
        <v>24</v>
      </c>
      <c r="C681" t="s">
        <v>29</v>
      </c>
      <c r="D681" t="s">
        <v>951</v>
      </c>
      <c r="E681" t="s">
        <v>74</v>
      </c>
      <c r="F681" t="s">
        <v>37</v>
      </c>
      <c r="G681" t="s">
        <v>53</v>
      </c>
      <c r="H681" s="1">
        <v>8</v>
      </c>
      <c r="I681" s="1">
        <v>4</v>
      </c>
      <c r="J681" s="1">
        <v>3</v>
      </c>
      <c r="K681" s="1">
        <v>2</v>
      </c>
      <c r="L681" s="1">
        <v>4</v>
      </c>
      <c r="M681" s="1">
        <v>4</v>
      </c>
      <c r="N681" s="1">
        <v>4</v>
      </c>
      <c r="O681" s="1">
        <v>4</v>
      </c>
      <c r="P681" s="1">
        <v>4</v>
      </c>
      <c r="Q681" s="1">
        <v>4</v>
      </c>
      <c r="R681" s="1">
        <v>3</v>
      </c>
      <c r="S681" s="1">
        <v>3</v>
      </c>
      <c r="T681" s="1">
        <v>3</v>
      </c>
      <c r="U681" s="1">
        <v>4</v>
      </c>
      <c r="V681" s="1">
        <v>4</v>
      </c>
      <c r="W681" s="1">
        <v>4</v>
      </c>
      <c r="X681" s="1">
        <v>4</v>
      </c>
      <c r="Y681" t="s">
        <v>1876</v>
      </c>
      <c r="Z681" t="s">
        <v>1877</v>
      </c>
    </row>
    <row r="682" spans="1:26" x14ac:dyDescent="0.25">
      <c r="A682" t="s">
        <v>24</v>
      </c>
      <c r="B682" t="s">
        <v>952</v>
      </c>
      <c r="C682" t="s">
        <v>25</v>
      </c>
      <c r="D682" t="s">
        <v>953</v>
      </c>
      <c r="E682" t="s">
        <v>954</v>
      </c>
      <c r="F682" t="s">
        <v>27</v>
      </c>
      <c r="G682" t="s">
        <v>100</v>
      </c>
      <c r="H682" s="1">
        <v>8</v>
      </c>
      <c r="I682" s="1">
        <v>4</v>
      </c>
      <c r="J682" s="1">
        <v>3</v>
      </c>
      <c r="K682" s="1">
        <v>2</v>
      </c>
      <c r="L682" s="1">
        <v>4</v>
      </c>
      <c r="M682" s="1">
        <v>4</v>
      </c>
      <c r="N682" s="1">
        <v>4</v>
      </c>
      <c r="O682" s="1">
        <v>4</v>
      </c>
      <c r="P682" s="1">
        <v>4</v>
      </c>
      <c r="Q682" s="1">
        <v>4</v>
      </c>
      <c r="R682" s="1">
        <v>3</v>
      </c>
      <c r="S682" s="1">
        <v>3</v>
      </c>
      <c r="T682" s="1">
        <v>3</v>
      </c>
      <c r="U682" s="1">
        <v>4</v>
      </c>
      <c r="V682" s="1">
        <v>4</v>
      </c>
      <c r="W682" s="1">
        <v>4</v>
      </c>
      <c r="X682" s="1">
        <v>4</v>
      </c>
      <c r="Y682" t="s">
        <v>1876</v>
      </c>
      <c r="Z682" t="s">
        <v>1877</v>
      </c>
    </row>
    <row r="683" spans="1:26" x14ac:dyDescent="0.25">
      <c r="A683" t="s">
        <v>24</v>
      </c>
      <c r="B683" t="s">
        <v>955</v>
      </c>
      <c r="C683" t="s">
        <v>29</v>
      </c>
      <c r="D683" t="s">
        <v>956</v>
      </c>
      <c r="E683" t="s">
        <v>512</v>
      </c>
      <c r="F683" t="s">
        <v>27</v>
      </c>
      <c r="G683" t="s">
        <v>30</v>
      </c>
      <c r="H683" s="1">
        <v>8</v>
      </c>
      <c r="I683" s="1">
        <v>4</v>
      </c>
      <c r="J683" s="1">
        <v>3</v>
      </c>
      <c r="K683" s="1">
        <v>2</v>
      </c>
      <c r="L683" s="1">
        <v>4</v>
      </c>
      <c r="M683" s="1">
        <v>4</v>
      </c>
      <c r="N683" s="1">
        <v>4</v>
      </c>
      <c r="O683" s="1">
        <v>4</v>
      </c>
      <c r="P683" s="1">
        <v>4</v>
      </c>
      <c r="Q683" s="1">
        <v>4</v>
      </c>
      <c r="R683" s="1">
        <v>3</v>
      </c>
      <c r="S683" s="1">
        <v>3</v>
      </c>
      <c r="T683" s="1">
        <v>3</v>
      </c>
      <c r="U683" s="1">
        <v>4</v>
      </c>
      <c r="V683" s="1">
        <v>4</v>
      </c>
      <c r="W683" s="1">
        <v>4</v>
      </c>
      <c r="X683" s="1">
        <v>4</v>
      </c>
      <c r="Y683" t="s">
        <v>1876</v>
      </c>
      <c r="Z683" t="s">
        <v>1877</v>
      </c>
    </row>
    <row r="684" spans="1:26" x14ac:dyDescent="0.25">
      <c r="A684" t="s">
        <v>24</v>
      </c>
      <c r="B684" t="s">
        <v>957</v>
      </c>
      <c r="C684" t="s">
        <v>29</v>
      </c>
      <c r="D684" t="s">
        <v>958</v>
      </c>
      <c r="E684" t="s">
        <v>42</v>
      </c>
      <c r="F684" t="s">
        <v>27</v>
      </c>
      <c r="G684" t="s">
        <v>30</v>
      </c>
      <c r="H684" s="1">
        <v>8</v>
      </c>
      <c r="I684" s="1">
        <v>4</v>
      </c>
      <c r="J684" s="1">
        <v>3</v>
      </c>
      <c r="K684" s="1">
        <v>2</v>
      </c>
      <c r="L684" s="1">
        <v>4</v>
      </c>
      <c r="M684" s="1">
        <v>4</v>
      </c>
      <c r="N684" s="1">
        <v>4</v>
      </c>
      <c r="O684" s="1">
        <v>4</v>
      </c>
      <c r="P684" s="1">
        <v>4</v>
      </c>
      <c r="Q684" s="1">
        <v>4</v>
      </c>
      <c r="R684" s="1">
        <v>3</v>
      </c>
      <c r="S684" s="1">
        <v>3</v>
      </c>
      <c r="T684" s="1">
        <v>3</v>
      </c>
      <c r="U684" s="1">
        <v>4</v>
      </c>
      <c r="V684" s="1">
        <v>4</v>
      </c>
      <c r="W684" s="1">
        <v>4</v>
      </c>
      <c r="X684" s="1">
        <v>4</v>
      </c>
      <c r="Y684" t="s">
        <v>1876</v>
      </c>
      <c r="Z684" t="s">
        <v>1877</v>
      </c>
    </row>
    <row r="685" spans="1:26" x14ac:dyDescent="0.25">
      <c r="A685" t="s">
        <v>24</v>
      </c>
      <c r="B685" t="s">
        <v>959</v>
      </c>
      <c r="C685" t="s">
        <v>29</v>
      </c>
      <c r="E685" t="s">
        <v>960</v>
      </c>
      <c r="F685" t="s">
        <v>37</v>
      </c>
      <c r="G685" t="s">
        <v>30</v>
      </c>
      <c r="H685" s="1">
        <v>8</v>
      </c>
      <c r="I685" s="1">
        <v>4</v>
      </c>
      <c r="J685" s="1">
        <v>3</v>
      </c>
      <c r="K685" s="1">
        <v>2</v>
      </c>
      <c r="L685" s="1">
        <v>4</v>
      </c>
      <c r="M685" s="1">
        <v>4</v>
      </c>
      <c r="N685" s="1">
        <v>4</v>
      </c>
      <c r="O685" s="1">
        <v>4</v>
      </c>
      <c r="P685" s="1">
        <v>4</v>
      </c>
      <c r="Q685" s="1">
        <v>4</v>
      </c>
      <c r="R685" s="1">
        <v>3</v>
      </c>
      <c r="S685" s="1">
        <v>3</v>
      </c>
      <c r="T685" s="1">
        <v>3</v>
      </c>
      <c r="U685" s="1">
        <v>4</v>
      </c>
      <c r="V685" s="1">
        <v>4</v>
      </c>
      <c r="W685" s="1">
        <v>4</v>
      </c>
      <c r="X685" s="1">
        <v>4</v>
      </c>
      <c r="Y685" t="s">
        <v>1876</v>
      </c>
      <c r="Z685" t="s">
        <v>1877</v>
      </c>
    </row>
    <row r="686" spans="1:26" x14ac:dyDescent="0.25">
      <c r="A686" t="s">
        <v>24</v>
      </c>
      <c r="B686" t="s">
        <v>961</v>
      </c>
      <c r="C686" t="s">
        <v>29</v>
      </c>
      <c r="D686" t="s">
        <v>962</v>
      </c>
      <c r="E686" t="s">
        <v>963</v>
      </c>
      <c r="F686" t="s">
        <v>37</v>
      </c>
      <c r="G686" t="s">
        <v>30</v>
      </c>
      <c r="H686" s="1">
        <v>8</v>
      </c>
      <c r="I686" s="1">
        <v>4</v>
      </c>
      <c r="J686" s="1">
        <v>3</v>
      </c>
      <c r="K686" s="1">
        <v>2</v>
      </c>
      <c r="L686" s="1">
        <v>4</v>
      </c>
      <c r="M686" s="1">
        <v>4</v>
      </c>
      <c r="N686" s="1">
        <v>4</v>
      </c>
      <c r="O686" s="1">
        <v>4</v>
      </c>
      <c r="P686" s="1">
        <v>4</v>
      </c>
      <c r="Q686" s="1">
        <v>4</v>
      </c>
      <c r="R686" s="1">
        <v>3</v>
      </c>
      <c r="S686" s="1">
        <v>3</v>
      </c>
      <c r="T686" s="1">
        <v>3</v>
      </c>
      <c r="U686" s="1">
        <v>4</v>
      </c>
      <c r="V686" s="1">
        <v>4</v>
      </c>
      <c r="W686" s="1">
        <v>4</v>
      </c>
      <c r="X686" s="1">
        <v>4</v>
      </c>
      <c r="Y686" t="s">
        <v>1876</v>
      </c>
      <c r="Z686" t="s">
        <v>1877</v>
      </c>
    </row>
    <row r="687" spans="1:26" x14ac:dyDescent="0.25">
      <c r="A687" t="s">
        <v>24</v>
      </c>
      <c r="C687" t="s">
        <v>29</v>
      </c>
      <c r="E687" t="s">
        <v>42</v>
      </c>
      <c r="F687" t="s">
        <v>27</v>
      </c>
      <c r="G687" t="s">
        <v>30</v>
      </c>
      <c r="H687" s="1">
        <v>8</v>
      </c>
      <c r="I687" s="1">
        <v>4</v>
      </c>
      <c r="J687" s="1">
        <v>3</v>
      </c>
      <c r="K687" s="1">
        <v>2</v>
      </c>
      <c r="L687" s="1">
        <v>4</v>
      </c>
      <c r="M687" s="1">
        <v>4</v>
      </c>
      <c r="N687" s="1">
        <v>4</v>
      </c>
      <c r="O687" s="1">
        <v>4</v>
      </c>
      <c r="P687" s="1">
        <v>4</v>
      </c>
      <c r="Q687" s="1">
        <v>4</v>
      </c>
      <c r="R687" s="1">
        <v>3</v>
      </c>
      <c r="S687" s="1">
        <v>3</v>
      </c>
      <c r="T687" s="1">
        <v>3</v>
      </c>
      <c r="U687" s="1">
        <v>4</v>
      </c>
      <c r="V687" s="1">
        <v>4</v>
      </c>
      <c r="W687" s="1">
        <v>4</v>
      </c>
      <c r="X687" s="1">
        <v>4</v>
      </c>
      <c r="Y687" t="s">
        <v>1876</v>
      </c>
      <c r="Z687" t="s">
        <v>1877</v>
      </c>
    </row>
    <row r="688" spans="1:26" ht="75" x14ac:dyDescent="0.25">
      <c r="A688" t="s">
        <v>24</v>
      </c>
      <c r="B688" s="5" t="s">
        <v>964</v>
      </c>
      <c r="C688" t="s">
        <v>32</v>
      </c>
      <c r="D688" t="s">
        <v>965</v>
      </c>
      <c r="E688" t="s">
        <v>966</v>
      </c>
      <c r="F688" t="s">
        <v>37</v>
      </c>
      <c r="G688" t="s">
        <v>30</v>
      </c>
      <c r="H688" s="1">
        <v>8</v>
      </c>
      <c r="I688" s="1">
        <v>4</v>
      </c>
      <c r="J688" s="1">
        <v>3</v>
      </c>
      <c r="K688" s="1">
        <v>2</v>
      </c>
      <c r="L688" s="1">
        <v>4</v>
      </c>
      <c r="M688" s="1">
        <v>4</v>
      </c>
      <c r="N688" s="1">
        <v>4</v>
      </c>
      <c r="O688" s="1">
        <v>4</v>
      </c>
      <c r="P688" s="1">
        <v>4</v>
      </c>
      <c r="Q688" s="1">
        <v>4</v>
      </c>
      <c r="R688" s="1">
        <v>3</v>
      </c>
      <c r="S688" s="1">
        <v>3</v>
      </c>
      <c r="T688" s="1">
        <v>3</v>
      </c>
      <c r="U688" s="1">
        <v>4</v>
      </c>
      <c r="V688" s="1">
        <v>4</v>
      </c>
      <c r="W688" s="1">
        <v>4</v>
      </c>
      <c r="X688" s="1">
        <v>4</v>
      </c>
      <c r="Y688" t="s">
        <v>1876</v>
      </c>
      <c r="Z688" t="s">
        <v>1877</v>
      </c>
    </row>
    <row r="689" spans="1:26" x14ac:dyDescent="0.25">
      <c r="A689" t="s">
        <v>24</v>
      </c>
      <c r="C689" t="s">
        <v>25</v>
      </c>
      <c r="E689" t="s">
        <v>967</v>
      </c>
      <c r="F689" t="s">
        <v>37</v>
      </c>
      <c r="G689" t="s">
        <v>53</v>
      </c>
      <c r="H689" s="1">
        <v>8</v>
      </c>
      <c r="I689" s="1">
        <v>4</v>
      </c>
      <c r="J689" s="1">
        <v>3</v>
      </c>
      <c r="K689" s="1">
        <v>2</v>
      </c>
      <c r="L689" s="1">
        <v>4</v>
      </c>
      <c r="M689" s="1">
        <v>4</v>
      </c>
      <c r="N689" s="1">
        <v>4</v>
      </c>
      <c r="O689" s="1">
        <v>4</v>
      </c>
      <c r="P689" s="1">
        <v>4</v>
      </c>
      <c r="Q689" s="1">
        <v>4</v>
      </c>
      <c r="R689" s="1">
        <v>3</v>
      </c>
      <c r="S689" s="1">
        <v>3</v>
      </c>
      <c r="T689" s="1">
        <v>3</v>
      </c>
      <c r="U689" s="1">
        <v>4</v>
      </c>
      <c r="V689" s="1">
        <v>4</v>
      </c>
      <c r="W689" s="1">
        <v>4</v>
      </c>
      <c r="X689" s="1">
        <v>4</v>
      </c>
      <c r="Y689" t="s">
        <v>1876</v>
      </c>
      <c r="Z689" t="s">
        <v>1877</v>
      </c>
    </row>
    <row r="690" spans="1:26" ht="105" x14ac:dyDescent="0.25">
      <c r="A690" t="s">
        <v>24</v>
      </c>
      <c r="B690" s="5" t="s">
        <v>1882</v>
      </c>
      <c r="C690" t="s">
        <v>25</v>
      </c>
      <c r="E690" t="s">
        <v>968</v>
      </c>
      <c r="F690" t="s">
        <v>27</v>
      </c>
      <c r="G690" t="s">
        <v>100</v>
      </c>
      <c r="H690" s="1">
        <v>8</v>
      </c>
      <c r="I690" s="1">
        <v>4</v>
      </c>
      <c r="J690" s="1">
        <v>3</v>
      </c>
      <c r="K690" s="1">
        <v>2</v>
      </c>
      <c r="L690" s="1">
        <v>4</v>
      </c>
      <c r="M690" s="1">
        <v>4</v>
      </c>
      <c r="N690" s="1">
        <v>4</v>
      </c>
      <c r="O690" s="1">
        <v>4</v>
      </c>
      <c r="P690" s="1">
        <v>4</v>
      </c>
      <c r="Q690" s="1">
        <v>4</v>
      </c>
      <c r="R690" s="1">
        <v>3</v>
      </c>
      <c r="S690" s="1">
        <v>3</v>
      </c>
      <c r="T690" s="1">
        <v>3</v>
      </c>
      <c r="U690" s="1">
        <v>4</v>
      </c>
      <c r="V690" s="1">
        <v>4</v>
      </c>
      <c r="W690" s="1">
        <v>4</v>
      </c>
      <c r="X690" s="1">
        <v>4</v>
      </c>
      <c r="Y690" t="s">
        <v>1876</v>
      </c>
      <c r="Z690" t="s">
        <v>1877</v>
      </c>
    </row>
    <row r="691" spans="1:26" x14ac:dyDescent="0.25">
      <c r="A691" t="s">
        <v>24</v>
      </c>
      <c r="B691" t="s">
        <v>969</v>
      </c>
      <c r="C691" t="s">
        <v>29</v>
      </c>
      <c r="D691" t="s">
        <v>970</v>
      </c>
      <c r="E691" t="s">
        <v>971</v>
      </c>
      <c r="F691" t="s">
        <v>37</v>
      </c>
      <c r="G691" t="s">
        <v>30</v>
      </c>
      <c r="H691" s="1">
        <v>8</v>
      </c>
      <c r="I691" s="1">
        <v>4</v>
      </c>
      <c r="J691" s="1">
        <v>3</v>
      </c>
      <c r="K691" s="1">
        <v>2</v>
      </c>
      <c r="L691" s="1">
        <v>4</v>
      </c>
      <c r="M691" s="1">
        <v>4</v>
      </c>
      <c r="N691" s="1">
        <v>4</v>
      </c>
      <c r="O691" s="1">
        <v>4</v>
      </c>
      <c r="P691" s="1">
        <v>4</v>
      </c>
      <c r="Q691" s="1">
        <v>4</v>
      </c>
      <c r="R691" s="1">
        <v>3</v>
      </c>
      <c r="S691" s="1">
        <v>3</v>
      </c>
      <c r="T691" s="1">
        <v>3</v>
      </c>
      <c r="U691" s="1">
        <v>4</v>
      </c>
      <c r="V691" s="1">
        <v>4</v>
      </c>
      <c r="W691" s="1">
        <v>4</v>
      </c>
      <c r="X691" s="1">
        <v>4</v>
      </c>
      <c r="Y691" t="s">
        <v>1876</v>
      </c>
      <c r="Z691" t="s">
        <v>1877</v>
      </c>
    </row>
    <row r="692" spans="1:26" ht="180" x14ac:dyDescent="0.25">
      <c r="A692" t="s">
        <v>24</v>
      </c>
      <c r="B692" s="5" t="s">
        <v>972</v>
      </c>
      <c r="C692" t="s">
        <v>25</v>
      </c>
      <c r="D692" t="s">
        <v>973</v>
      </c>
      <c r="E692" t="s">
        <v>42</v>
      </c>
      <c r="F692" t="s">
        <v>27</v>
      </c>
      <c r="G692" t="s">
        <v>30</v>
      </c>
      <c r="H692" s="1">
        <v>8</v>
      </c>
      <c r="I692" s="1">
        <v>4</v>
      </c>
      <c r="J692" s="1">
        <v>3</v>
      </c>
      <c r="K692" s="1">
        <v>2</v>
      </c>
      <c r="L692" s="1">
        <v>4</v>
      </c>
      <c r="M692" s="1">
        <v>4</v>
      </c>
      <c r="N692" s="1">
        <v>4</v>
      </c>
      <c r="O692" s="1">
        <v>4</v>
      </c>
      <c r="P692" s="1">
        <v>4</v>
      </c>
      <c r="Q692" s="1">
        <v>4</v>
      </c>
      <c r="R692" s="1">
        <v>3</v>
      </c>
      <c r="S692" s="1">
        <v>3</v>
      </c>
      <c r="T692" s="1">
        <v>3</v>
      </c>
      <c r="U692" s="1">
        <v>4</v>
      </c>
      <c r="V692" s="1">
        <v>4</v>
      </c>
      <c r="W692" s="1">
        <v>4</v>
      </c>
      <c r="X692" s="1">
        <v>4</v>
      </c>
      <c r="Y692" t="s">
        <v>1876</v>
      </c>
      <c r="Z692" t="s">
        <v>1877</v>
      </c>
    </row>
    <row r="693" spans="1:26" ht="60" x14ac:dyDescent="0.25">
      <c r="A693" t="s">
        <v>24</v>
      </c>
      <c r="B693" s="5" t="s">
        <v>974</v>
      </c>
      <c r="C693" t="s">
        <v>29</v>
      </c>
      <c r="D693" t="s">
        <v>975</v>
      </c>
      <c r="E693" t="s">
        <v>976</v>
      </c>
      <c r="F693" t="s">
        <v>37</v>
      </c>
      <c r="G693" t="s">
        <v>30</v>
      </c>
      <c r="H693" s="1">
        <v>8</v>
      </c>
      <c r="I693" s="1">
        <v>4</v>
      </c>
      <c r="J693" s="1">
        <v>3</v>
      </c>
      <c r="K693" s="1">
        <v>2</v>
      </c>
      <c r="L693" s="1">
        <v>4</v>
      </c>
      <c r="M693" s="1">
        <v>4</v>
      </c>
      <c r="N693" s="1">
        <v>4</v>
      </c>
      <c r="O693" s="1">
        <v>4</v>
      </c>
      <c r="P693" s="1">
        <v>4</v>
      </c>
      <c r="Q693" s="1">
        <v>4</v>
      </c>
      <c r="R693" s="1">
        <v>3</v>
      </c>
      <c r="S693" s="1">
        <v>3</v>
      </c>
      <c r="T693" s="1">
        <v>3</v>
      </c>
      <c r="U693" s="1">
        <v>4</v>
      </c>
      <c r="V693" s="1">
        <v>4</v>
      </c>
      <c r="W693" s="1">
        <v>4</v>
      </c>
      <c r="X693" s="1">
        <v>4</v>
      </c>
      <c r="Y693" t="s">
        <v>1876</v>
      </c>
      <c r="Z693" t="s">
        <v>1877</v>
      </c>
    </row>
    <row r="694" spans="1:26" x14ac:dyDescent="0.25">
      <c r="A694" t="s">
        <v>24</v>
      </c>
      <c r="C694" t="s">
        <v>29</v>
      </c>
      <c r="D694" t="s">
        <v>977</v>
      </c>
      <c r="E694" t="s">
        <v>944</v>
      </c>
      <c r="F694" t="s">
        <v>27</v>
      </c>
      <c r="G694" t="s">
        <v>30</v>
      </c>
      <c r="H694" s="1">
        <v>8</v>
      </c>
      <c r="I694" s="1">
        <v>4</v>
      </c>
      <c r="J694" s="1">
        <v>3</v>
      </c>
      <c r="K694" s="1">
        <v>2</v>
      </c>
      <c r="L694" s="1">
        <v>4</v>
      </c>
      <c r="M694" s="1">
        <v>4</v>
      </c>
      <c r="N694" s="1">
        <v>4</v>
      </c>
      <c r="O694" s="1">
        <v>4</v>
      </c>
      <c r="P694" s="1">
        <v>4</v>
      </c>
      <c r="Q694" s="1">
        <v>4</v>
      </c>
      <c r="R694" s="1">
        <v>3</v>
      </c>
      <c r="S694" s="1">
        <v>3</v>
      </c>
      <c r="T694" s="1">
        <v>3</v>
      </c>
      <c r="U694" s="1">
        <v>4</v>
      </c>
      <c r="V694" s="1">
        <v>4</v>
      </c>
      <c r="W694" s="1">
        <v>4</v>
      </c>
      <c r="X694" s="1">
        <v>4</v>
      </c>
      <c r="Y694" t="s">
        <v>1876</v>
      </c>
      <c r="Z694" t="s">
        <v>1877</v>
      </c>
    </row>
    <row r="695" spans="1:26" x14ac:dyDescent="0.25">
      <c r="A695" t="s">
        <v>24</v>
      </c>
      <c r="C695" t="s">
        <v>29</v>
      </c>
      <c r="D695" t="s">
        <v>978</v>
      </c>
      <c r="E695" t="s">
        <v>979</v>
      </c>
      <c r="F695" t="s">
        <v>37</v>
      </c>
      <c r="G695" t="s">
        <v>30</v>
      </c>
      <c r="H695" s="1">
        <v>8</v>
      </c>
      <c r="I695" s="1">
        <v>4</v>
      </c>
      <c r="J695" s="1">
        <v>3</v>
      </c>
      <c r="K695" s="1">
        <v>2</v>
      </c>
      <c r="L695" s="1">
        <v>4</v>
      </c>
      <c r="M695" s="1">
        <v>4</v>
      </c>
      <c r="N695" s="1">
        <v>4</v>
      </c>
      <c r="O695" s="1">
        <v>4</v>
      </c>
      <c r="P695" s="1">
        <v>4</v>
      </c>
      <c r="Q695" s="1">
        <v>4</v>
      </c>
      <c r="R695" s="1">
        <v>3</v>
      </c>
      <c r="S695" s="1">
        <v>3</v>
      </c>
      <c r="T695" s="1">
        <v>3</v>
      </c>
      <c r="U695" s="1">
        <v>4</v>
      </c>
      <c r="V695" s="1">
        <v>4</v>
      </c>
      <c r="W695" s="1">
        <v>4</v>
      </c>
      <c r="X695" s="1">
        <v>4</v>
      </c>
      <c r="Y695" t="s">
        <v>1876</v>
      </c>
      <c r="Z695" t="s">
        <v>1877</v>
      </c>
    </row>
    <row r="696" spans="1:26" ht="60" x14ac:dyDescent="0.25">
      <c r="A696" t="s">
        <v>24</v>
      </c>
      <c r="B696" s="5" t="s">
        <v>974</v>
      </c>
      <c r="C696" t="s">
        <v>29</v>
      </c>
      <c r="D696" t="s">
        <v>975</v>
      </c>
      <c r="E696" t="s">
        <v>976</v>
      </c>
      <c r="F696" t="s">
        <v>37</v>
      </c>
      <c r="G696" t="s">
        <v>30</v>
      </c>
      <c r="H696" s="1">
        <v>8</v>
      </c>
      <c r="I696" s="1">
        <v>4</v>
      </c>
      <c r="J696" s="1">
        <v>3</v>
      </c>
      <c r="K696" s="1">
        <v>2</v>
      </c>
      <c r="L696" s="1">
        <v>4</v>
      </c>
      <c r="M696" s="1">
        <v>4</v>
      </c>
      <c r="N696" s="1">
        <v>4</v>
      </c>
      <c r="O696" s="1">
        <v>4</v>
      </c>
      <c r="P696" s="1">
        <v>4</v>
      </c>
      <c r="Q696" s="1">
        <v>4</v>
      </c>
      <c r="R696" s="1">
        <v>3</v>
      </c>
      <c r="S696" s="1">
        <v>3</v>
      </c>
      <c r="T696" s="1">
        <v>3</v>
      </c>
      <c r="U696" s="1">
        <v>4</v>
      </c>
      <c r="V696" s="1">
        <v>4</v>
      </c>
      <c r="W696" s="1">
        <v>4</v>
      </c>
      <c r="X696" s="1">
        <v>4</v>
      </c>
      <c r="Y696" t="s">
        <v>1876</v>
      </c>
      <c r="Z696" t="s">
        <v>1877</v>
      </c>
    </row>
    <row r="697" spans="1:26" x14ac:dyDescent="0.25">
      <c r="A697" t="s">
        <v>24</v>
      </c>
      <c r="C697" t="s">
        <v>29</v>
      </c>
      <c r="E697" t="s">
        <v>71</v>
      </c>
      <c r="F697" t="s">
        <v>37</v>
      </c>
      <c r="G697" t="s">
        <v>43</v>
      </c>
      <c r="H697" s="1">
        <v>8</v>
      </c>
      <c r="I697" s="1">
        <v>4</v>
      </c>
      <c r="J697" s="1">
        <v>3</v>
      </c>
      <c r="K697" s="1">
        <v>2</v>
      </c>
      <c r="L697" s="1">
        <v>4</v>
      </c>
      <c r="M697" s="1">
        <v>4</v>
      </c>
      <c r="N697" s="1">
        <v>4</v>
      </c>
      <c r="O697" s="1">
        <v>4</v>
      </c>
      <c r="P697" s="1">
        <v>4</v>
      </c>
      <c r="Q697" s="1">
        <v>4</v>
      </c>
      <c r="R697" s="1">
        <v>3</v>
      </c>
      <c r="S697" s="1">
        <v>3</v>
      </c>
      <c r="T697" s="1">
        <v>3</v>
      </c>
      <c r="U697" s="1">
        <v>4</v>
      </c>
      <c r="V697" s="1">
        <v>4</v>
      </c>
      <c r="W697" s="1">
        <v>4</v>
      </c>
      <c r="X697" s="1">
        <v>4</v>
      </c>
      <c r="Y697" t="s">
        <v>1876</v>
      </c>
      <c r="Z697" t="s">
        <v>1877</v>
      </c>
    </row>
    <row r="698" spans="1:26" x14ac:dyDescent="0.25">
      <c r="A698" t="s">
        <v>24</v>
      </c>
      <c r="B698" t="s">
        <v>980</v>
      </c>
      <c r="C698" t="s">
        <v>29</v>
      </c>
      <c r="D698" t="s">
        <v>981</v>
      </c>
      <c r="E698" t="s">
        <v>982</v>
      </c>
      <c r="F698" t="s">
        <v>37</v>
      </c>
      <c r="G698" t="s">
        <v>53</v>
      </c>
      <c r="H698" s="1">
        <v>8</v>
      </c>
      <c r="I698" s="1">
        <v>4</v>
      </c>
      <c r="J698" s="1">
        <v>3</v>
      </c>
      <c r="K698" s="1">
        <v>2</v>
      </c>
      <c r="L698" s="1">
        <v>4</v>
      </c>
      <c r="M698" s="1">
        <v>4</v>
      </c>
      <c r="N698" s="1">
        <v>4</v>
      </c>
      <c r="O698" s="1">
        <v>4</v>
      </c>
      <c r="P698" s="1">
        <v>4</v>
      </c>
      <c r="Q698" s="1">
        <v>4</v>
      </c>
      <c r="R698" s="1">
        <v>3</v>
      </c>
      <c r="S698" s="1">
        <v>3</v>
      </c>
      <c r="T698" s="1">
        <v>3</v>
      </c>
      <c r="U698" s="1">
        <v>4</v>
      </c>
      <c r="V698" s="1">
        <v>4</v>
      </c>
      <c r="W698" s="1">
        <v>4</v>
      </c>
      <c r="X698" s="1">
        <v>4</v>
      </c>
      <c r="Y698" t="s">
        <v>1876</v>
      </c>
      <c r="Z698" t="s">
        <v>1877</v>
      </c>
    </row>
    <row r="699" spans="1:26" ht="195" x14ac:dyDescent="0.25">
      <c r="A699" t="s">
        <v>24</v>
      </c>
      <c r="B699" s="5" t="s">
        <v>983</v>
      </c>
      <c r="C699" t="s">
        <v>29</v>
      </c>
      <c r="D699" t="s">
        <v>984</v>
      </c>
      <c r="E699" t="s">
        <v>84</v>
      </c>
      <c r="F699" t="s">
        <v>27</v>
      </c>
      <c r="G699" t="s">
        <v>30</v>
      </c>
      <c r="H699" s="1">
        <v>8</v>
      </c>
      <c r="I699" s="1">
        <v>4</v>
      </c>
      <c r="J699" s="1">
        <v>3</v>
      </c>
      <c r="K699" s="1">
        <v>2</v>
      </c>
      <c r="L699" s="1">
        <v>4</v>
      </c>
      <c r="M699" s="1">
        <v>4</v>
      </c>
      <c r="N699" s="1">
        <v>4</v>
      </c>
      <c r="O699" s="1">
        <v>4</v>
      </c>
      <c r="P699" s="1">
        <v>4</v>
      </c>
      <c r="Q699" s="1">
        <v>4</v>
      </c>
      <c r="R699" s="1">
        <v>3</v>
      </c>
      <c r="S699" s="1">
        <v>3</v>
      </c>
      <c r="T699" s="1">
        <v>3</v>
      </c>
      <c r="U699" s="1">
        <v>4</v>
      </c>
      <c r="V699" s="1">
        <v>4</v>
      </c>
      <c r="W699" s="1">
        <v>4</v>
      </c>
      <c r="X699" s="1">
        <v>4</v>
      </c>
      <c r="Y699" t="s">
        <v>1876</v>
      </c>
      <c r="Z699" t="s">
        <v>1877</v>
      </c>
    </row>
    <row r="700" spans="1:26" x14ac:dyDescent="0.25">
      <c r="A700" t="s">
        <v>24</v>
      </c>
      <c r="B700" t="s">
        <v>985</v>
      </c>
      <c r="C700" t="s">
        <v>29</v>
      </c>
      <c r="D700" t="s">
        <v>986</v>
      </c>
      <c r="E700" t="s">
        <v>987</v>
      </c>
      <c r="F700" t="s">
        <v>37</v>
      </c>
      <c r="G700" t="s">
        <v>43</v>
      </c>
      <c r="H700" s="1">
        <v>8</v>
      </c>
      <c r="I700" s="1">
        <v>4</v>
      </c>
      <c r="J700">
        <v>3</v>
      </c>
      <c r="K700" s="1">
        <v>2</v>
      </c>
      <c r="L700" s="1">
        <v>4</v>
      </c>
      <c r="M700" s="1">
        <v>4</v>
      </c>
      <c r="N700" s="1">
        <v>4</v>
      </c>
      <c r="O700" s="1">
        <v>4</v>
      </c>
      <c r="P700" s="1">
        <v>4</v>
      </c>
      <c r="Q700" s="1">
        <v>4</v>
      </c>
      <c r="R700" s="1">
        <v>3</v>
      </c>
      <c r="S700" s="1">
        <v>3</v>
      </c>
      <c r="T700" s="1">
        <v>3</v>
      </c>
      <c r="U700" s="1">
        <v>4</v>
      </c>
      <c r="V700" s="1">
        <v>4</v>
      </c>
      <c r="W700" s="1">
        <v>4</v>
      </c>
      <c r="X700" s="1">
        <v>4</v>
      </c>
      <c r="Y700" t="s">
        <v>1876</v>
      </c>
      <c r="Z700" t="s">
        <v>1877</v>
      </c>
    </row>
    <row r="701" spans="1:26" x14ac:dyDescent="0.25">
      <c r="A701" t="s">
        <v>24</v>
      </c>
      <c r="C701" t="s">
        <v>29</v>
      </c>
      <c r="E701" t="s">
        <v>988</v>
      </c>
      <c r="F701" t="s">
        <v>27</v>
      </c>
      <c r="G701" t="s">
        <v>30</v>
      </c>
      <c r="H701" s="1">
        <v>8</v>
      </c>
      <c r="I701" s="1">
        <v>4</v>
      </c>
      <c r="J701">
        <v>3</v>
      </c>
      <c r="K701" s="1">
        <v>2</v>
      </c>
      <c r="L701" s="1">
        <v>4</v>
      </c>
      <c r="M701" s="1">
        <v>4</v>
      </c>
      <c r="N701" s="1">
        <v>4</v>
      </c>
      <c r="O701" s="1">
        <v>4</v>
      </c>
      <c r="P701" s="1">
        <v>4</v>
      </c>
      <c r="Q701" s="1">
        <v>4</v>
      </c>
      <c r="R701" s="1">
        <v>3</v>
      </c>
      <c r="S701" s="1">
        <v>3</v>
      </c>
      <c r="T701" s="1">
        <v>3</v>
      </c>
      <c r="U701" s="1">
        <v>4</v>
      </c>
      <c r="V701" s="1">
        <v>4</v>
      </c>
      <c r="W701" s="1">
        <v>4</v>
      </c>
      <c r="X701" s="1">
        <v>4</v>
      </c>
      <c r="Y701" t="s">
        <v>1876</v>
      </c>
      <c r="Z701" t="s">
        <v>1877</v>
      </c>
    </row>
    <row r="702" spans="1:26" x14ac:dyDescent="0.25">
      <c r="A702" t="s">
        <v>24</v>
      </c>
      <c r="C702" t="s">
        <v>29</v>
      </c>
      <c r="D702" t="s">
        <v>989</v>
      </c>
      <c r="E702" t="s">
        <v>42</v>
      </c>
      <c r="F702" t="s">
        <v>37</v>
      </c>
      <c r="G702" t="s">
        <v>53</v>
      </c>
      <c r="H702" s="1">
        <v>8</v>
      </c>
      <c r="I702" s="1">
        <v>4</v>
      </c>
      <c r="J702">
        <v>3</v>
      </c>
      <c r="K702" s="1">
        <v>2</v>
      </c>
      <c r="L702" s="1">
        <v>4</v>
      </c>
      <c r="M702" s="1">
        <v>4</v>
      </c>
      <c r="N702" s="1">
        <v>4</v>
      </c>
      <c r="O702" s="1">
        <v>4</v>
      </c>
      <c r="P702" s="1">
        <v>4</v>
      </c>
      <c r="Q702" s="1">
        <v>4</v>
      </c>
      <c r="R702" s="1">
        <v>3</v>
      </c>
      <c r="S702" s="1">
        <v>3</v>
      </c>
      <c r="T702" s="1">
        <v>3</v>
      </c>
      <c r="U702" s="1">
        <v>4</v>
      </c>
      <c r="V702" s="1">
        <v>4</v>
      </c>
      <c r="W702" s="1">
        <v>4</v>
      </c>
      <c r="X702" s="1">
        <v>4</v>
      </c>
      <c r="Y702" t="s">
        <v>1876</v>
      </c>
      <c r="Z702" t="s">
        <v>1877</v>
      </c>
    </row>
    <row r="703" spans="1:26" x14ac:dyDescent="0.25">
      <c r="A703" t="s">
        <v>24</v>
      </c>
      <c r="C703" t="s">
        <v>29</v>
      </c>
      <c r="D703" t="s">
        <v>990</v>
      </c>
      <c r="F703" t="s">
        <v>37</v>
      </c>
      <c r="G703" t="s">
        <v>53</v>
      </c>
      <c r="H703" s="1">
        <v>8</v>
      </c>
      <c r="I703" s="1">
        <v>4</v>
      </c>
      <c r="J703">
        <v>3</v>
      </c>
      <c r="K703" s="1">
        <v>2</v>
      </c>
      <c r="L703" s="1">
        <v>4</v>
      </c>
      <c r="M703" s="1">
        <v>4</v>
      </c>
      <c r="N703" s="1">
        <v>4</v>
      </c>
      <c r="O703" s="1">
        <v>4</v>
      </c>
      <c r="P703" s="1">
        <v>4</v>
      </c>
      <c r="Q703" s="1">
        <v>4</v>
      </c>
      <c r="R703" s="1">
        <v>3</v>
      </c>
      <c r="S703" s="1">
        <v>3</v>
      </c>
      <c r="T703" s="1">
        <v>3</v>
      </c>
      <c r="U703" s="1">
        <v>4</v>
      </c>
      <c r="V703" s="1">
        <v>4</v>
      </c>
      <c r="W703" s="1">
        <v>4</v>
      </c>
      <c r="X703" s="1">
        <v>4</v>
      </c>
      <c r="Y703" t="s">
        <v>1876</v>
      </c>
      <c r="Z703" t="s">
        <v>1877</v>
      </c>
    </row>
    <row r="704" spans="1:26" x14ac:dyDescent="0.25">
      <c r="A704" t="s">
        <v>24</v>
      </c>
      <c r="C704" t="s">
        <v>56</v>
      </c>
      <c r="D704" t="s">
        <v>991</v>
      </c>
      <c r="F704" t="s">
        <v>37</v>
      </c>
      <c r="G704" t="s">
        <v>100</v>
      </c>
      <c r="H704" s="1">
        <v>8</v>
      </c>
      <c r="I704" s="1">
        <v>4</v>
      </c>
      <c r="J704">
        <v>3</v>
      </c>
      <c r="K704" s="1">
        <v>2</v>
      </c>
      <c r="L704" s="1">
        <v>4</v>
      </c>
      <c r="M704" s="1">
        <v>4</v>
      </c>
      <c r="N704" s="1">
        <v>4</v>
      </c>
      <c r="O704" s="1">
        <v>4</v>
      </c>
      <c r="P704" s="1">
        <v>4</v>
      </c>
      <c r="Q704" s="1">
        <v>4</v>
      </c>
      <c r="R704" s="1">
        <v>3</v>
      </c>
      <c r="S704" s="1">
        <v>3</v>
      </c>
      <c r="T704" s="1">
        <v>3</v>
      </c>
      <c r="U704" s="1">
        <v>4</v>
      </c>
      <c r="V704" s="1">
        <v>4</v>
      </c>
      <c r="W704" s="1">
        <v>4</v>
      </c>
      <c r="X704" s="1">
        <v>4</v>
      </c>
      <c r="Y704" t="s">
        <v>1876</v>
      </c>
      <c r="Z704" t="s">
        <v>1877</v>
      </c>
    </row>
    <row r="705" spans="1:26" x14ac:dyDescent="0.25">
      <c r="A705" t="s">
        <v>24</v>
      </c>
      <c r="B705" t="s">
        <v>992</v>
      </c>
      <c r="C705" t="s">
        <v>25</v>
      </c>
      <c r="D705" t="s">
        <v>993</v>
      </c>
      <c r="E705" t="s">
        <v>994</v>
      </c>
      <c r="F705" t="s">
        <v>27</v>
      </c>
      <c r="G705" t="s">
        <v>100</v>
      </c>
      <c r="H705" s="1">
        <v>8</v>
      </c>
      <c r="I705" s="1">
        <v>4</v>
      </c>
      <c r="J705">
        <v>3</v>
      </c>
      <c r="K705" s="1">
        <v>2</v>
      </c>
      <c r="L705" s="1">
        <v>4</v>
      </c>
      <c r="M705" s="1">
        <v>4</v>
      </c>
      <c r="N705" s="1">
        <v>4</v>
      </c>
      <c r="O705" s="1">
        <v>4</v>
      </c>
      <c r="P705" s="1">
        <v>4</v>
      </c>
      <c r="Q705" s="1">
        <v>4</v>
      </c>
      <c r="R705" s="1">
        <v>3</v>
      </c>
      <c r="S705" s="1">
        <v>3</v>
      </c>
      <c r="T705" s="1">
        <v>3</v>
      </c>
      <c r="U705" s="1">
        <v>4</v>
      </c>
      <c r="V705" s="1">
        <v>4</v>
      </c>
      <c r="W705" s="1">
        <v>4</v>
      </c>
      <c r="X705" s="1">
        <v>4</v>
      </c>
      <c r="Y705" t="s">
        <v>1876</v>
      </c>
      <c r="Z705" t="s">
        <v>1877</v>
      </c>
    </row>
    <row r="706" spans="1:26" ht="225" x14ac:dyDescent="0.25">
      <c r="A706" t="s">
        <v>24</v>
      </c>
      <c r="B706" s="5" t="s">
        <v>995</v>
      </c>
      <c r="C706" t="s">
        <v>25</v>
      </c>
      <c r="E706" t="s">
        <v>42</v>
      </c>
      <c r="F706" t="s">
        <v>27</v>
      </c>
      <c r="G706" t="s">
        <v>30</v>
      </c>
      <c r="H706" s="1">
        <v>8</v>
      </c>
      <c r="I706" s="1">
        <v>4</v>
      </c>
      <c r="J706">
        <v>3</v>
      </c>
      <c r="K706" s="1">
        <v>2</v>
      </c>
      <c r="L706" s="1">
        <v>4</v>
      </c>
      <c r="M706" s="1">
        <v>4</v>
      </c>
      <c r="N706" s="1">
        <v>4</v>
      </c>
      <c r="O706" s="1">
        <v>4</v>
      </c>
      <c r="P706" s="1">
        <v>4</v>
      </c>
      <c r="Q706" s="1">
        <v>4</v>
      </c>
      <c r="R706" s="1">
        <v>3</v>
      </c>
      <c r="S706" s="1">
        <v>3</v>
      </c>
      <c r="T706" s="1">
        <v>3</v>
      </c>
      <c r="U706" s="1">
        <v>4</v>
      </c>
      <c r="V706" s="1">
        <v>4</v>
      </c>
      <c r="W706" s="1">
        <v>4</v>
      </c>
      <c r="X706" s="1">
        <v>4</v>
      </c>
      <c r="Y706" t="s">
        <v>1876</v>
      </c>
      <c r="Z706" t="s">
        <v>1877</v>
      </c>
    </row>
    <row r="707" spans="1:26" x14ac:dyDescent="0.25">
      <c r="A707" t="s">
        <v>24</v>
      </c>
      <c r="C707" t="s">
        <v>29</v>
      </c>
      <c r="E707" t="s">
        <v>996</v>
      </c>
      <c r="F707" t="s">
        <v>27</v>
      </c>
      <c r="G707" t="s">
        <v>30</v>
      </c>
      <c r="H707" s="1">
        <v>8</v>
      </c>
      <c r="I707" s="1">
        <v>4</v>
      </c>
      <c r="J707">
        <v>3</v>
      </c>
      <c r="K707" s="1">
        <v>2</v>
      </c>
      <c r="L707" s="1">
        <v>4</v>
      </c>
      <c r="M707" s="1">
        <v>4</v>
      </c>
      <c r="N707" s="1">
        <v>4</v>
      </c>
      <c r="O707" s="1">
        <v>4</v>
      </c>
      <c r="P707" s="1">
        <v>4</v>
      </c>
      <c r="Q707" s="1">
        <v>4</v>
      </c>
      <c r="R707" s="1">
        <v>3</v>
      </c>
      <c r="S707" s="1">
        <v>3</v>
      </c>
      <c r="T707" s="1">
        <v>3</v>
      </c>
      <c r="U707" s="1">
        <v>4</v>
      </c>
      <c r="V707" s="1">
        <v>4</v>
      </c>
      <c r="W707" s="1">
        <v>4</v>
      </c>
      <c r="X707" s="1">
        <v>4</v>
      </c>
      <c r="Y707" t="s">
        <v>1876</v>
      </c>
      <c r="Z707" t="s">
        <v>1877</v>
      </c>
    </row>
    <row r="708" spans="1:26" x14ac:dyDescent="0.25">
      <c r="A708" t="s">
        <v>24</v>
      </c>
      <c r="B708" t="s">
        <v>997</v>
      </c>
      <c r="C708" t="s">
        <v>29</v>
      </c>
      <c r="D708" t="s">
        <v>998</v>
      </c>
      <c r="E708" t="s">
        <v>42</v>
      </c>
      <c r="F708" t="s">
        <v>27</v>
      </c>
      <c r="G708" t="s">
        <v>30</v>
      </c>
      <c r="H708" s="1">
        <v>8</v>
      </c>
      <c r="I708" s="1">
        <v>4</v>
      </c>
      <c r="J708">
        <v>3</v>
      </c>
      <c r="K708" s="1">
        <v>2</v>
      </c>
      <c r="L708" s="1">
        <v>4</v>
      </c>
      <c r="M708" s="1">
        <v>4</v>
      </c>
      <c r="N708" s="1">
        <v>4</v>
      </c>
      <c r="O708" s="1">
        <v>4</v>
      </c>
      <c r="P708" s="1">
        <v>4</v>
      </c>
      <c r="Q708" s="1">
        <v>4</v>
      </c>
      <c r="R708" s="1">
        <v>3</v>
      </c>
      <c r="S708" s="1">
        <v>3</v>
      </c>
      <c r="T708" s="1">
        <v>3</v>
      </c>
      <c r="U708" s="1">
        <v>4</v>
      </c>
      <c r="V708" s="1">
        <v>4</v>
      </c>
      <c r="W708" s="1">
        <v>4</v>
      </c>
      <c r="X708" s="1">
        <v>4</v>
      </c>
      <c r="Y708" t="s">
        <v>1876</v>
      </c>
      <c r="Z708" t="s">
        <v>1877</v>
      </c>
    </row>
    <row r="709" spans="1:26" ht="135" x14ac:dyDescent="0.25">
      <c r="A709" t="s">
        <v>24</v>
      </c>
      <c r="B709" s="5" t="s">
        <v>999</v>
      </c>
      <c r="F709" t="s">
        <v>37</v>
      </c>
      <c r="G709" t="s">
        <v>30</v>
      </c>
      <c r="H709" s="1">
        <v>8</v>
      </c>
      <c r="I709" s="1">
        <v>4</v>
      </c>
      <c r="J709">
        <v>3</v>
      </c>
      <c r="K709" s="1">
        <v>2</v>
      </c>
      <c r="L709" s="1">
        <v>4</v>
      </c>
      <c r="M709" s="1">
        <v>4</v>
      </c>
      <c r="N709" s="1">
        <v>4</v>
      </c>
      <c r="O709" s="1">
        <v>4</v>
      </c>
      <c r="P709" s="1">
        <v>4</v>
      </c>
      <c r="Q709" s="1">
        <v>4</v>
      </c>
      <c r="R709" s="1">
        <v>3</v>
      </c>
      <c r="S709" s="1">
        <v>3</v>
      </c>
      <c r="T709" s="1">
        <v>3</v>
      </c>
      <c r="U709" s="1">
        <v>4</v>
      </c>
      <c r="V709" s="1">
        <v>4</v>
      </c>
      <c r="W709" s="1">
        <v>4</v>
      </c>
      <c r="X709" s="1">
        <v>4</v>
      </c>
      <c r="Y709" t="s">
        <v>1876</v>
      </c>
      <c r="Z709" t="s">
        <v>1877</v>
      </c>
    </row>
    <row r="710" spans="1:26" ht="180" x14ac:dyDescent="0.25">
      <c r="A710" t="s">
        <v>24</v>
      </c>
      <c r="B710" s="5" t="s">
        <v>1000</v>
      </c>
      <c r="C710" t="s">
        <v>29</v>
      </c>
      <c r="D710" t="s">
        <v>1001</v>
      </c>
      <c r="E710" t="s">
        <v>1002</v>
      </c>
      <c r="F710" t="s">
        <v>27</v>
      </c>
      <c r="G710" t="s">
        <v>28</v>
      </c>
      <c r="H710" s="1">
        <v>8</v>
      </c>
      <c r="I710" s="1">
        <v>4</v>
      </c>
      <c r="J710">
        <v>3</v>
      </c>
      <c r="K710" s="1">
        <v>2</v>
      </c>
      <c r="L710" s="1">
        <v>4</v>
      </c>
      <c r="M710" s="1">
        <v>4</v>
      </c>
      <c r="N710" s="1">
        <v>4</v>
      </c>
      <c r="O710" s="1">
        <v>4</v>
      </c>
      <c r="P710" s="1">
        <v>4</v>
      </c>
      <c r="Q710" s="1">
        <v>4</v>
      </c>
      <c r="R710" s="1">
        <v>3</v>
      </c>
      <c r="S710" s="1">
        <v>3</v>
      </c>
      <c r="T710" s="1">
        <v>3</v>
      </c>
      <c r="U710" s="1">
        <v>4</v>
      </c>
      <c r="V710" s="1">
        <v>4</v>
      </c>
      <c r="W710" s="1">
        <v>4</v>
      </c>
      <c r="X710" s="1">
        <v>4</v>
      </c>
      <c r="Y710" t="s">
        <v>1876</v>
      </c>
      <c r="Z710" t="s">
        <v>1877</v>
      </c>
    </row>
    <row r="711" spans="1:26" x14ac:dyDescent="0.25">
      <c r="A711" t="s">
        <v>24</v>
      </c>
      <c r="B711" t="s">
        <v>1003</v>
      </c>
      <c r="C711" t="s">
        <v>25</v>
      </c>
      <c r="D711" t="s">
        <v>1004</v>
      </c>
      <c r="E711" t="s">
        <v>26</v>
      </c>
      <c r="F711" t="s">
        <v>37</v>
      </c>
      <c r="G711" t="s">
        <v>43</v>
      </c>
      <c r="H711" s="1">
        <v>8</v>
      </c>
      <c r="I711" s="1">
        <v>4</v>
      </c>
      <c r="J711">
        <v>3</v>
      </c>
      <c r="K711" s="1">
        <v>2</v>
      </c>
      <c r="L711" s="1">
        <v>4</v>
      </c>
      <c r="M711" s="1">
        <v>4</v>
      </c>
      <c r="N711" s="1">
        <v>4</v>
      </c>
      <c r="O711" s="1">
        <v>4</v>
      </c>
      <c r="P711" s="1">
        <v>4</v>
      </c>
      <c r="Q711" s="1">
        <v>4</v>
      </c>
      <c r="R711" s="1">
        <v>3</v>
      </c>
      <c r="S711" s="1">
        <v>3</v>
      </c>
      <c r="T711" s="1">
        <v>3</v>
      </c>
      <c r="U711" s="1">
        <v>4</v>
      </c>
      <c r="V711" s="1">
        <v>4</v>
      </c>
      <c r="W711" s="1">
        <v>4</v>
      </c>
      <c r="X711" s="1">
        <v>4</v>
      </c>
      <c r="Y711" t="s">
        <v>1876</v>
      </c>
      <c r="Z711" t="s">
        <v>1877</v>
      </c>
    </row>
    <row r="712" spans="1:26" x14ac:dyDescent="0.25">
      <c r="A712" t="s">
        <v>24</v>
      </c>
      <c r="B712" t="s">
        <v>1005</v>
      </c>
      <c r="C712" t="s">
        <v>25</v>
      </c>
      <c r="E712" t="s">
        <v>26</v>
      </c>
      <c r="F712" t="s">
        <v>27</v>
      </c>
      <c r="G712" t="s">
        <v>30</v>
      </c>
      <c r="H712" s="1">
        <v>8</v>
      </c>
      <c r="I712" s="1">
        <v>4</v>
      </c>
      <c r="J712">
        <v>3</v>
      </c>
      <c r="K712" s="1">
        <v>2</v>
      </c>
      <c r="L712" s="1">
        <v>4</v>
      </c>
      <c r="M712" s="1">
        <v>4</v>
      </c>
      <c r="N712" s="1">
        <v>4</v>
      </c>
      <c r="O712" s="1">
        <v>4</v>
      </c>
      <c r="P712" s="1">
        <v>4</v>
      </c>
      <c r="Q712" s="1">
        <v>4</v>
      </c>
      <c r="R712" s="1">
        <v>3</v>
      </c>
      <c r="S712" s="1">
        <v>3</v>
      </c>
      <c r="T712" s="1">
        <v>3</v>
      </c>
      <c r="U712" s="1">
        <v>4</v>
      </c>
      <c r="V712" s="1">
        <v>4</v>
      </c>
      <c r="W712" s="1">
        <v>4</v>
      </c>
      <c r="X712" s="1">
        <v>4</v>
      </c>
      <c r="Y712" t="s">
        <v>1876</v>
      </c>
      <c r="Z712" t="s">
        <v>1877</v>
      </c>
    </row>
    <row r="713" spans="1:26" x14ac:dyDescent="0.25">
      <c r="A713" t="s">
        <v>24</v>
      </c>
      <c r="C713" t="s">
        <v>25</v>
      </c>
      <c r="E713" t="s">
        <v>1006</v>
      </c>
      <c r="F713" t="s">
        <v>27</v>
      </c>
      <c r="G713" t="s">
        <v>53</v>
      </c>
      <c r="H713" s="1">
        <v>8</v>
      </c>
      <c r="I713" s="1">
        <v>4</v>
      </c>
      <c r="J713">
        <v>3</v>
      </c>
      <c r="K713" s="1">
        <v>2</v>
      </c>
      <c r="L713" s="1">
        <v>4</v>
      </c>
      <c r="M713" s="1">
        <v>4</v>
      </c>
      <c r="N713" s="1">
        <v>4</v>
      </c>
      <c r="O713" s="1">
        <v>4</v>
      </c>
      <c r="P713" s="1">
        <v>4</v>
      </c>
      <c r="Q713" s="1">
        <v>4</v>
      </c>
      <c r="R713" s="1">
        <v>3</v>
      </c>
      <c r="S713" s="1">
        <v>3</v>
      </c>
      <c r="T713" s="1">
        <v>3</v>
      </c>
      <c r="U713" s="1">
        <v>4</v>
      </c>
      <c r="V713" s="1">
        <v>4</v>
      </c>
      <c r="W713" s="1">
        <v>4</v>
      </c>
      <c r="X713" s="1">
        <v>4</v>
      </c>
      <c r="Y713" t="s">
        <v>1876</v>
      </c>
      <c r="Z713" t="s">
        <v>1877</v>
      </c>
    </row>
    <row r="714" spans="1:26" x14ac:dyDescent="0.25">
      <c r="A714" t="s">
        <v>24</v>
      </c>
      <c r="C714" t="s">
        <v>29</v>
      </c>
      <c r="E714" t="s">
        <v>1007</v>
      </c>
      <c r="F714" t="s">
        <v>27</v>
      </c>
      <c r="G714" t="s">
        <v>30</v>
      </c>
      <c r="H714" s="1">
        <v>8</v>
      </c>
      <c r="I714" s="1">
        <v>4</v>
      </c>
      <c r="J714">
        <v>3</v>
      </c>
      <c r="K714" s="1">
        <v>2</v>
      </c>
      <c r="L714" s="1">
        <v>4</v>
      </c>
      <c r="M714" s="1">
        <v>4</v>
      </c>
      <c r="N714" s="1">
        <v>4</v>
      </c>
      <c r="O714" s="1">
        <v>4</v>
      </c>
      <c r="P714" s="1">
        <v>4</v>
      </c>
      <c r="Q714" s="1">
        <v>4</v>
      </c>
      <c r="R714" s="1">
        <v>3</v>
      </c>
      <c r="S714" s="1">
        <v>3</v>
      </c>
      <c r="T714" s="1">
        <v>3</v>
      </c>
      <c r="U714" s="1">
        <v>4</v>
      </c>
      <c r="V714" s="1">
        <v>4</v>
      </c>
      <c r="W714" s="1">
        <v>4</v>
      </c>
      <c r="X714" s="1">
        <v>4</v>
      </c>
      <c r="Y714" t="s">
        <v>1876</v>
      </c>
      <c r="Z714" t="s">
        <v>1877</v>
      </c>
    </row>
    <row r="715" spans="1:26" x14ac:dyDescent="0.25">
      <c r="A715" t="s">
        <v>24</v>
      </c>
      <c r="B715" t="s">
        <v>1008</v>
      </c>
      <c r="C715" t="s">
        <v>29</v>
      </c>
      <c r="E715" t="s">
        <v>60</v>
      </c>
      <c r="F715" t="s">
        <v>27</v>
      </c>
      <c r="G715" t="s">
        <v>43</v>
      </c>
      <c r="H715" s="1">
        <v>8</v>
      </c>
      <c r="I715" s="1">
        <v>4</v>
      </c>
      <c r="J715">
        <v>3</v>
      </c>
      <c r="K715" s="1">
        <v>2</v>
      </c>
      <c r="L715" s="1">
        <v>4</v>
      </c>
      <c r="M715" s="1">
        <v>4</v>
      </c>
      <c r="N715" s="1">
        <v>4</v>
      </c>
      <c r="O715" s="1">
        <v>4</v>
      </c>
      <c r="P715" s="1">
        <v>4</v>
      </c>
      <c r="Q715" s="1">
        <v>4</v>
      </c>
      <c r="R715" s="1">
        <v>3</v>
      </c>
      <c r="S715" s="1">
        <v>3</v>
      </c>
      <c r="T715" s="1">
        <v>3</v>
      </c>
      <c r="U715" s="1">
        <v>4</v>
      </c>
      <c r="V715" s="1">
        <v>4</v>
      </c>
      <c r="W715" s="1">
        <v>4</v>
      </c>
      <c r="X715" s="1">
        <v>4</v>
      </c>
      <c r="Y715" t="s">
        <v>1876</v>
      </c>
      <c r="Z715" t="s">
        <v>1877</v>
      </c>
    </row>
    <row r="716" spans="1:26" x14ac:dyDescent="0.25">
      <c r="A716" t="s">
        <v>24</v>
      </c>
      <c r="B716" t="s">
        <v>1009</v>
      </c>
      <c r="C716" t="s">
        <v>29</v>
      </c>
      <c r="E716" t="s">
        <v>1010</v>
      </c>
      <c r="F716" t="s">
        <v>27</v>
      </c>
      <c r="G716" t="s">
        <v>53</v>
      </c>
      <c r="H716" s="1">
        <v>8</v>
      </c>
      <c r="I716" s="1">
        <v>4</v>
      </c>
      <c r="J716">
        <v>3</v>
      </c>
      <c r="K716" s="1">
        <v>2</v>
      </c>
      <c r="L716" s="1">
        <v>4</v>
      </c>
      <c r="M716" s="1">
        <v>4</v>
      </c>
      <c r="N716" s="1">
        <v>4</v>
      </c>
      <c r="O716" s="1">
        <v>4</v>
      </c>
      <c r="P716" s="1">
        <v>4</v>
      </c>
      <c r="Q716" s="1">
        <v>4</v>
      </c>
      <c r="R716" s="1">
        <v>3</v>
      </c>
      <c r="S716" s="1">
        <v>3</v>
      </c>
      <c r="T716" s="1">
        <v>3</v>
      </c>
      <c r="U716" s="1">
        <v>4</v>
      </c>
      <c r="V716" s="1">
        <v>4</v>
      </c>
      <c r="W716" s="1">
        <v>4</v>
      </c>
      <c r="X716" s="1">
        <v>4</v>
      </c>
      <c r="Y716" t="s">
        <v>1876</v>
      </c>
      <c r="Z716" t="s">
        <v>1877</v>
      </c>
    </row>
    <row r="717" spans="1:26" x14ac:dyDescent="0.25">
      <c r="A717" t="s">
        <v>24</v>
      </c>
      <c r="C717" t="s">
        <v>25</v>
      </c>
      <c r="D717" t="s">
        <v>1011</v>
      </c>
      <c r="E717" t="s">
        <v>1012</v>
      </c>
      <c r="F717" t="s">
        <v>37</v>
      </c>
      <c r="G717" t="s">
        <v>53</v>
      </c>
      <c r="H717" s="1">
        <v>8</v>
      </c>
      <c r="I717" s="1">
        <v>4</v>
      </c>
      <c r="J717">
        <v>3</v>
      </c>
      <c r="K717" s="1">
        <v>2</v>
      </c>
      <c r="L717" s="1">
        <v>4</v>
      </c>
      <c r="M717" s="1">
        <v>4</v>
      </c>
      <c r="N717" s="1">
        <v>4</v>
      </c>
      <c r="O717" s="1">
        <v>4</v>
      </c>
      <c r="P717" s="1">
        <v>4</v>
      </c>
      <c r="Q717" s="1">
        <v>4</v>
      </c>
      <c r="R717" s="1">
        <v>3</v>
      </c>
      <c r="S717" s="1">
        <v>3</v>
      </c>
      <c r="T717" s="1">
        <v>3</v>
      </c>
      <c r="U717" s="1">
        <v>4</v>
      </c>
      <c r="V717" s="1">
        <v>4</v>
      </c>
      <c r="W717" s="1">
        <v>4</v>
      </c>
      <c r="X717" s="1">
        <v>4</v>
      </c>
      <c r="Y717" t="s">
        <v>1876</v>
      </c>
      <c r="Z717" t="s">
        <v>1877</v>
      </c>
    </row>
    <row r="718" spans="1:26" x14ac:dyDescent="0.25">
      <c r="A718" t="s">
        <v>24</v>
      </c>
      <c r="C718" t="s">
        <v>29</v>
      </c>
      <c r="D718" t="s">
        <v>1013</v>
      </c>
      <c r="E718" t="s">
        <v>1014</v>
      </c>
      <c r="F718" t="s">
        <v>27</v>
      </c>
      <c r="G718" t="s">
        <v>30</v>
      </c>
      <c r="H718" s="1">
        <v>8</v>
      </c>
      <c r="I718" s="1">
        <v>4</v>
      </c>
      <c r="J718">
        <v>3</v>
      </c>
      <c r="K718" s="1">
        <v>2</v>
      </c>
      <c r="L718" s="1">
        <v>4</v>
      </c>
      <c r="M718" s="1">
        <v>4</v>
      </c>
      <c r="N718" s="1">
        <v>4</v>
      </c>
      <c r="O718" s="1">
        <v>4</v>
      </c>
      <c r="P718" s="1">
        <v>4</v>
      </c>
      <c r="Q718" s="1">
        <v>4</v>
      </c>
      <c r="R718" s="1">
        <v>3</v>
      </c>
      <c r="S718" s="1">
        <v>3</v>
      </c>
      <c r="T718" s="1">
        <v>3</v>
      </c>
      <c r="U718" s="1">
        <v>4</v>
      </c>
      <c r="V718" s="1">
        <v>4</v>
      </c>
      <c r="W718" s="1">
        <v>4</v>
      </c>
      <c r="X718" s="1">
        <v>4</v>
      </c>
      <c r="Y718" t="s">
        <v>1876</v>
      </c>
      <c r="Z718" t="s">
        <v>1877</v>
      </c>
    </row>
    <row r="719" spans="1:26" x14ac:dyDescent="0.25">
      <c r="A719" t="s">
        <v>24</v>
      </c>
      <c r="B719" t="s">
        <v>1015</v>
      </c>
      <c r="C719" t="s">
        <v>56</v>
      </c>
      <c r="D719" t="s">
        <v>1016</v>
      </c>
      <c r="E719" t="s">
        <v>42</v>
      </c>
      <c r="F719" t="s">
        <v>27</v>
      </c>
      <c r="G719" t="s">
        <v>47</v>
      </c>
      <c r="H719" s="1">
        <v>8</v>
      </c>
      <c r="I719" s="1">
        <v>4</v>
      </c>
      <c r="J719">
        <v>3</v>
      </c>
      <c r="K719" s="1">
        <v>2</v>
      </c>
      <c r="L719" s="1">
        <v>4</v>
      </c>
      <c r="M719" s="1">
        <v>4</v>
      </c>
      <c r="N719" s="1">
        <v>4</v>
      </c>
      <c r="O719" s="1">
        <v>4</v>
      </c>
      <c r="P719" s="1">
        <v>4</v>
      </c>
      <c r="Q719" s="1">
        <v>4</v>
      </c>
      <c r="R719" s="1">
        <v>3</v>
      </c>
      <c r="S719" s="1">
        <v>3</v>
      </c>
      <c r="T719" s="1">
        <v>3</v>
      </c>
      <c r="U719" s="1">
        <v>4</v>
      </c>
      <c r="V719" s="1">
        <v>4</v>
      </c>
      <c r="W719" s="1">
        <v>4</v>
      </c>
      <c r="X719" s="1">
        <v>4</v>
      </c>
      <c r="Y719" t="s">
        <v>1876</v>
      </c>
      <c r="Z719" t="s">
        <v>1877</v>
      </c>
    </row>
    <row r="720" spans="1:26" x14ac:dyDescent="0.25">
      <c r="A720" t="s">
        <v>24</v>
      </c>
      <c r="C720" t="s">
        <v>25</v>
      </c>
      <c r="E720" t="s">
        <v>1017</v>
      </c>
      <c r="F720" t="s">
        <v>27</v>
      </c>
      <c r="G720" t="s">
        <v>28</v>
      </c>
      <c r="H720" s="1">
        <v>8</v>
      </c>
      <c r="I720" s="1">
        <v>4</v>
      </c>
      <c r="J720">
        <v>3</v>
      </c>
      <c r="K720" s="1">
        <v>2</v>
      </c>
      <c r="L720" s="1">
        <v>4</v>
      </c>
      <c r="M720" s="1">
        <v>4</v>
      </c>
      <c r="N720" s="1">
        <v>4</v>
      </c>
      <c r="O720" s="1">
        <v>4</v>
      </c>
      <c r="P720" s="1">
        <v>4</v>
      </c>
      <c r="Q720" s="1">
        <v>4</v>
      </c>
      <c r="R720" s="1">
        <v>3</v>
      </c>
      <c r="S720" s="1">
        <v>3</v>
      </c>
      <c r="T720" s="1">
        <v>3</v>
      </c>
      <c r="U720" s="1">
        <v>4</v>
      </c>
      <c r="V720" s="1">
        <v>4</v>
      </c>
      <c r="W720" s="1">
        <v>4</v>
      </c>
      <c r="X720" s="1">
        <v>4</v>
      </c>
      <c r="Y720" t="s">
        <v>1876</v>
      </c>
      <c r="Z720" t="s">
        <v>1877</v>
      </c>
    </row>
    <row r="721" spans="1:26" ht="135" x14ac:dyDescent="0.25">
      <c r="A721" t="s">
        <v>24</v>
      </c>
      <c r="B721" s="5" t="s">
        <v>1018</v>
      </c>
      <c r="C721" t="s">
        <v>32</v>
      </c>
      <c r="E721" t="s">
        <v>42</v>
      </c>
      <c r="F721" t="s">
        <v>27</v>
      </c>
      <c r="G721" t="s">
        <v>30</v>
      </c>
      <c r="H721" s="1">
        <v>8</v>
      </c>
      <c r="I721" s="1">
        <v>4</v>
      </c>
      <c r="J721">
        <v>3</v>
      </c>
      <c r="K721" s="1">
        <v>2</v>
      </c>
      <c r="L721" s="1">
        <v>4</v>
      </c>
      <c r="M721" s="1">
        <v>4</v>
      </c>
      <c r="N721" s="1">
        <v>4</v>
      </c>
      <c r="O721" s="1">
        <v>4</v>
      </c>
      <c r="P721" s="1">
        <v>4</v>
      </c>
      <c r="Q721" s="1">
        <v>4</v>
      </c>
      <c r="R721" s="1">
        <v>3</v>
      </c>
      <c r="S721" s="1">
        <v>3</v>
      </c>
      <c r="T721" s="1">
        <v>3</v>
      </c>
      <c r="U721" s="1">
        <v>4</v>
      </c>
      <c r="V721" s="1">
        <v>4</v>
      </c>
      <c r="W721" s="1">
        <v>4</v>
      </c>
      <c r="X721" s="1">
        <v>4</v>
      </c>
      <c r="Y721" t="s">
        <v>1876</v>
      </c>
      <c r="Z721" t="s">
        <v>1877</v>
      </c>
    </row>
    <row r="722" spans="1:26" ht="409.5" x14ac:dyDescent="0.25">
      <c r="A722" t="s">
        <v>24</v>
      </c>
      <c r="B722" s="5" t="s">
        <v>1019</v>
      </c>
      <c r="C722" t="s">
        <v>29</v>
      </c>
      <c r="D722" t="s">
        <v>1020</v>
      </c>
      <c r="E722" t="s">
        <v>1021</v>
      </c>
      <c r="F722" t="s">
        <v>27</v>
      </c>
      <c r="G722" t="s">
        <v>43</v>
      </c>
      <c r="H722" s="1">
        <v>8</v>
      </c>
      <c r="I722" s="1">
        <v>4</v>
      </c>
      <c r="J722">
        <v>3</v>
      </c>
      <c r="K722" s="1">
        <v>2</v>
      </c>
      <c r="L722" s="1">
        <v>4</v>
      </c>
      <c r="M722" s="1">
        <v>4</v>
      </c>
      <c r="N722" s="1">
        <v>4</v>
      </c>
      <c r="O722" s="1">
        <v>4</v>
      </c>
      <c r="P722" s="1">
        <v>4</v>
      </c>
      <c r="Q722" s="1">
        <v>4</v>
      </c>
      <c r="R722" s="1">
        <v>3</v>
      </c>
      <c r="S722" s="1">
        <v>3</v>
      </c>
      <c r="T722" s="1">
        <v>3</v>
      </c>
      <c r="U722" s="1">
        <v>4</v>
      </c>
      <c r="V722" s="1">
        <v>4</v>
      </c>
      <c r="W722" s="1">
        <v>4</v>
      </c>
      <c r="X722" s="1">
        <v>4</v>
      </c>
      <c r="Y722" t="s">
        <v>1876</v>
      </c>
      <c r="Z722" t="s">
        <v>1877</v>
      </c>
    </row>
    <row r="723" spans="1:26" x14ac:dyDescent="0.25">
      <c r="A723" t="s">
        <v>24</v>
      </c>
      <c r="C723" t="s">
        <v>25</v>
      </c>
      <c r="D723" t="s">
        <v>1022</v>
      </c>
      <c r="E723" t="s">
        <v>1023</v>
      </c>
      <c r="F723" t="s">
        <v>37</v>
      </c>
      <c r="G723" t="s">
        <v>53</v>
      </c>
      <c r="H723" s="1">
        <v>8</v>
      </c>
      <c r="I723" s="1">
        <v>4</v>
      </c>
      <c r="J723">
        <v>3</v>
      </c>
      <c r="K723" s="1">
        <v>2</v>
      </c>
      <c r="L723" s="1">
        <v>4</v>
      </c>
      <c r="M723" s="1">
        <v>4</v>
      </c>
      <c r="N723" s="1">
        <v>4</v>
      </c>
      <c r="O723" s="1">
        <v>4</v>
      </c>
      <c r="P723" s="1">
        <v>4</v>
      </c>
      <c r="Q723" s="1">
        <v>4</v>
      </c>
      <c r="R723" s="1">
        <v>3</v>
      </c>
      <c r="S723" s="1">
        <v>3</v>
      </c>
      <c r="T723" s="1">
        <v>3</v>
      </c>
      <c r="U723" s="1">
        <v>4</v>
      </c>
      <c r="V723" s="1">
        <v>4</v>
      </c>
      <c r="W723" s="1">
        <v>4</v>
      </c>
      <c r="X723" s="1">
        <v>4</v>
      </c>
      <c r="Y723" t="s">
        <v>1876</v>
      </c>
      <c r="Z723" t="s">
        <v>1877</v>
      </c>
    </row>
    <row r="724" spans="1:26" x14ac:dyDescent="0.25">
      <c r="A724" t="s">
        <v>24</v>
      </c>
      <c r="C724" t="s">
        <v>32</v>
      </c>
      <c r="D724" t="s">
        <v>1024</v>
      </c>
      <c r="E724" t="s">
        <v>42</v>
      </c>
      <c r="F724" t="s">
        <v>27</v>
      </c>
      <c r="G724" t="s">
        <v>30</v>
      </c>
      <c r="H724" s="1">
        <v>8</v>
      </c>
      <c r="I724" s="1">
        <v>4</v>
      </c>
      <c r="J724">
        <v>3</v>
      </c>
      <c r="K724" s="1">
        <v>2</v>
      </c>
      <c r="L724" s="1">
        <v>4</v>
      </c>
      <c r="M724" s="1">
        <v>4</v>
      </c>
      <c r="N724" s="1">
        <v>4</v>
      </c>
      <c r="O724" s="1">
        <v>4</v>
      </c>
      <c r="P724" s="1">
        <v>4</v>
      </c>
      <c r="Q724" s="1">
        <v>4</v>
      </c>
      <c r="R724" s="1">
        <v>3</v>
      </c>
      <c r="S724" s="1">
        <v>3</v>
      </c>
      <c r="T724" s="1">
        <v>3</v>
      </c>
      <c r="U724" s="1">
        <v>4</v>
      </c>
      <c r="V724" s="1">
        <v>4</v>
      </c>
      <c r="W724" s="1">
        <v>4</v>
      </c>
      <c r="X724" s="1">
        <v>4</v>
      </c>
      <c r="Y724" t="s">
        <v>1876</v>
      </c>
      <c r="Z724" t="s">
        <v>1877</v>
      </c>
    </row>
    <row r="725" spans="1:26" x14ac:dyDescent="0.25">
      <c r="A725" t="s">
        <v>24</v>
      </c>
      <c r="B725" t="s">
        <v>1025</v>
      </c>
      <c r="C725" t="s">
        <v>29</v>
      </c>
      <c r="D725" t="s">
        <v>1026</v>
      </c>
      <c r="E725" t="s">
        <v>1027</v>
      </c>
      <c r="F725" t="s">
        <v>27</v>
      </c>
      <c r="G725" t="s">
        <v>30</v>
      </c>
      <c r="H725" s="1">
        <v>8</v>
      </c>
      <c r="I725" s="1">
        <v>4</v>
      </c>
      <c r="J725">
        <v>3</v>
      </c>
      <c r="K725" s="1">
        <v>2</v>
      </c>
      <c r="L725" s="1">
        <v>4</v>
      </c>
      <c r="M725" s="1">
        <v>4</v>
      </c>
      <c r="N725" s="1">
        <v>4</v>
      </c>
      <c r="O725" s="1">
        <v>4</v>
      </c>
      <c r="P725" s="1">
        <v>4</v>
      </c>
      <c r="Q725" s="1">
        <v>4</v>
      </c>
      <c r="R725" s="1">
        <v>3</v>
      </c>
      <c r="S725" s="1">
        <v>3</v>
      </c>
      <c r="T725" s="1">
        <v>3</v>
      </c>
      <c r="U725" s="1">
        <v>4</v>
      </c>
      <c r="V725" s="1">
        <v>4</v>
      </c>
      <c r="W725" s="1">
        <v>4</v>
      </c>
      <c r="X725" s="1">
        <v>4</v>
      </c>
      <c r="Y725" t="s">
        <v>1876</v>
      </c>
      <c r="Z725" t="s">
        <v>1877</v>
      </c>
    </row>
    <row r="726" spans="1:26" x14ac:dyDescent="0.25">
      <c r="A726" t="s">
        <v>24</v>
      </c>
      <c r="B726" t="s">
        <v>1028</v>
      </c>
      <c r="C726" t="s">
        <v>32</v>
      </c>
      <c r="D726" t="s">
        <v>1029</v>
      </c>
      <c r="E726" t="s">
        <v>1030</v>
      </c>
      <c r="F726" t="s">
        <v>27</v>
      </c>
      <c r="G726" t="s">
        <v>30</v>
      </c>
      <c r="H726" s="1">
        <v>8</v>
      </c>
      <c r="I726" s="1">
        <v>4</v>
      </c>
      <c r="J726">
        <v>3</v>
      </c>
      <c r="K726" s="1">
        <v>2</v>
      </c>
      <c r="L726" s="1">
        <v>4</v>
      </c>
      <c r="M726" s="1">
        <v>4</v>
      </c>
      <c r="N726" s="1">
        <v>4</v>
      </c>
      <c r="O726" s="1">
        <v>4</v>
      </c>
      <c r="P726" s="1">
        <v>4</v>
      </c>
      <c r="Q726" s="1">
        <v>4</v>
      </c>
      <c r="R726" s="1">
        <v>3</v>
      </c>
      <c r="S726" s="1">
        <v>3</v>
      </c>
      <c r="T726" s="1">
        <v>3</v>
      </c>
      <c r="U726" s="1">
        <v>4</v>
      </c>
      <c r="V726" s="1">
        <v>4</v>
      </c>
      <c r="W726" s="1">
        <v>4</v>
      </c>
      <c r="X726" s="1">
        <v>4</v>
      </c>
      <c r="Y726" t="s">
        <v>1876</v>
      </c>
      <c r="Z726" t="s">
        <v>1877</v>
      </c>
    </row>
    <row r="727" spans="1:26" x14ac:dyDescent="0.25">
      <c r="A727" t="s">
        <v>24</v>
      </c>
      <c r="C727" t="s">
        <v>29</v>
      </c>
      <c r="D727" t="s">
        <v>1031</v>
      </c>
      <c r="E727" t="s">
        <v>364</v>
      </c>
      <c r="F727" t="s">
        <v>37</v>
      </c>
      <c r="G727" t="s">
        <v>30</v>
      </c>
      <c r="H727" s="1">
        <v>8</v>
      </c>
      <c r="I727" s="1">
        <v>4</v>
      </c>
      <c r="J727">
        <v>3</v>
      </c>
      <c r="K727" s="1">
        <v>2</v>
      </c>
      <c r="L727" s="1">
        <v>4</v>
      </c>
      <c r="M727" s="1">
        <v>4</v>
      </c>
      <c r="N727" s="1">
        <v>4</v>
      </c>
      <c r="O727" s="1">
        <v>4</v>
      </c>
      <c r="P727" s="1">
        <v>4</v>
      </c>
      <c r="Q727" s="1">
        <v>4</v>
      </c>
      <c r="R727" s="1">
        <v>3</v>
      </c>
      <c r="S727" s="1">
        <v>3</v>
      </c>
      <c r="T727" s="1">
        <v>3</v>
      </c>
      <c r="U727" s="1">
        <v>4</v>
      </c>
      <c r="V727" s="1">
        <v>4</v>
      </c>
      <c r="W727" s="1">
        <v>4</v>
      </c>
      <c r="X727" s="1">
        <v>4</v>
      </c>
      <c r="Y727" t="s">
        <v>1876</v>
      </c>
      <c r="Z727" t="s">
        <v>1877</v>
      </c>
    </row>
    <row r="728" spans="1:26" x14ac:dyDescent="0.25">
      <c r="A728" t="s">
        <v>24</v>
      </c>
      <c r="B728" t="s">
        <v>1032</v>
      </c>
      <c r="C728" t="s">
        <v>29</v>
      </c>
      <c r="D728" t="s">
        <v>1033</v>
      </c>
      <c r="E728" t="s">
        <v>1034</v>
      </c>
      <c r="F728" t="s">
        <v>37</v>
      </c>
      <c r="G728" t="s">
        <v>144</v>
      </c>
      <c r="H728" s="1">
        <v>8</v>
      </c>
      <c r="I728" s="1">
        <v>4</v>
      </c>
      <c r="J728">
        <v>3</v>
      </c>
      <c r="K728" s="1">
        <v>2</v>
      </c>
      <c r="L728" s="1">
        <v>4</v>
      </c>
      <c r="M728" s="1">
        <v>4</v>
      </c>
      <c r="N728" s="1">
        <v>4</v>
      </c>
      <c r="O728" s="1">
        <v>4</v>
      </c>
      <c r="P728" s="1">
        <v>4</v>
      </c>
      <c r="Q728" s="1">
        <v>4</v>
      </c>
      <c r="R728" s="1">
        <v>3</v>
      </c>
      <c r="S728" s="1">
        <v>3</v>
      </c>
      <c r="T728" s="1">
        <v>3</v>
      </c>
      <c r="U728" s="1">
        <v>4</v>
      </c>
      <c r="V728" s="1">
        <v>4</v>
      </c>
      <c r="W728" s="1">
        <v>4</v>
      </c>
      <c r="X728" s="1">
        <v>4</v>
      </c>
      <c r="Y728" t="s">
        <v>1876</v>
      </c>
      <c r="Z728" t="s">
        <v>1877</v>
      </c>
    </row>
    <row r="729" spans="1:26" x14ac:dyDescent="0.25">
      <c r="A729" t="s">
        <v>24</v>
      </c>
      <c r="C729" t="s">
        <v>29</v>
      </c>
      <c r="E729" t="s">
        <v>109</v>
      </c>
      <c r="F729" t="s">
        <v>27</v>
      </c>
      <c r="G729" t="s">
        <v>53</v>
      </c>
      <c r="H729" s="1">
        <v>8</v>
      </c>
      <c r="I729" s="1">
        <v>4</v>
      </c>
      <c r="J729">
        <v>3</v>
      </c>
      <c r="K729" s="1">
        <v>2</v>
      </c>
      <c r="L729" s="1">
        <v>4</v>
      </c>
      <c r="M729" s="1">
        <v>4</v>
      </c>
      <c r="N729" s="1">
        <v>4</v>
      </c>
      <c r="O729" s="1">
        <v>4</v>
      </c>
      <c r="P729" s="1">
        <v>4</v>
      </c>
      <c r="Q729" s="1">
        <v>4</v>
      </c>
      <c r="R729" s="1">
        <v>3</v>
      </c>
      <c r="S729" s="1">
        <v>3</v>
      </c>
      <c r="T729" s="1">
        <v>3</v>
      </c>
      <c r="U729" s="1">
        <v>4</v>
      </c>
      <c r="V729" s="1">
        <v>4</v>
      </c>
      <c r="W729" s="1">
        <v>4</v>
      </c>
      <c r="X729" s="1">
        <v>4</v>
      </c>
      <c r="Y729" t="s">
        <v>1876</v>
      </c>
      <c r="Z729" t="s">
        <v>1877</v>
      </c>
    </row>
    <row r="730" spans="1:26" x14ac:dyDescent="0.25">
      <c r="A730" t="s">
        <v>24</v>
      </c>
      <c r="C730" t="s">
        <v>32</v>
      </c>
      <c r="E730" t="s">
        <v>1035</v>
      </c>
      <c r="F730" t="s">
        <v>37</v>
      </c>
      <c r="G730" t="s">
        <v>30</v>
      </c>
      <c r="H730" s="1">
        <v>8</v>
      </c>
      <c r="I730" s="1">
        <v>4</v>
      </c>
      <c r="J730">
        <v>3</v>
      </c>
      <c r="K730" s="1">
        <v>2</v>
      </c>
      <c r="L730" s="1">
        <v>4</v>
      </c>
      <c r="M730" s="1">
        <v>4</v>
      </c>
      <c r="N730" s="1">
        <v>4</v>
      </c>
      <c r="O730" s="1">
        <v>4</v>
      </c>
      <c r="P730" s="1">
        <v>4</v>
      </c>
      <c r="Q730" s="1">
        <v>4</v>
      </c>
      <c r="R730" s="1">
        <v>3</v>
      </c>
      <c r="S730" s="1">
        <v>3</v>
      </c>
      <c r="T730" s="1">
        <v>3</v>
      </c>
      <c r="U730" s="1">
        <v>4</v>
      </c>
      <c r="V730" s="1">
        <v>4</v>
      </c>
      <c r="W730" s="1">
        <v>4</v>
      </c>
      <c r="X730" s="1">
        <v>4</v>
      </c>
      <c r="Y730" t="s">
        <v>1876</v>
      </c>
      <c r="Z730" t="s">
        <v>1877</v>
      </c>
    </row>
    <row r="731" spans="1:26" x14ac:dyDescent="0.25">
      <c r="A731" t="s">
        <v>24</v>
      </c>
      <c r="B731" t="s">
        <v>1036</v>
      </c>
      <c r="C731" t="s">
        <v>25</v>
      </c>
      <c r="D731" t="s">
        <v>1037</v>
      </c>
      <c r="E731" t="s">
        <v>1038</v>
      </c>
      <c r="F731" t="s">
        <v>27</v>
      </c>
      <c r="G731" t="s">
        <v>30</v>
      </c>
      <c r="H731" s="1">
        <v>8</v>
      </c>
      <c r="I731" s="1">
        <v>4</v>
      </c>
      <c r="J731">
        <v>3</v>
      </c>
      <c r="K731" s="1">
        <v>2</v>
      </c>
      <c r="L731" s="1">
        <v>4</v>
      </c>
      <c r="M731" s="1">
        <v>4</v>
      </c>
      <c r="N731" s="1">
        <v>4</v>
      </c>
      <c r="O731" s="1">
        <v>4</v>
      </c>
      <c r="P731" s="1">
        <v>4</v>
      </c>
      <c r="Q731" s="1">
        <v>4</v>
      </c>
      <c r="R731" s="1">
        <v>3</v>
      </c>
      <c r="S731" s="1">
        <v>3</v>
      </c>
      <c r="T731" s="1">
        <v>3</v>
      </c>
      <c r="U731" s="1">
        <v>4</v>
      </c>
      <c r="V731" s="1">
        <v>4</v>
      </c>
      <c r="W731" s="1">
        <v>4</v>
      </c>
      <c r="X731" s="1">
        <v>4</v>
      </c>
      <c r="Y731" t="s">
        <v>1876</v>
      </c>
      <c r="Z731" t="s">
        <v>1877</v>
      </c>
    </row>
    <row r="732" spans="1:26" x14ac:dyDescent="0.25">
      <c r="A732" t="s">
        <v>24</v>
      </c>
      <c r="B732" t="s">
        <v>1036</v>
      </c>
      <c r="C732" t="s">
        <v>25</v>
      </c>
      <c r="D732" t="s">
        <v>1037</v>
      </c>
      <c r="E732" t="s">
        <v>1038</v>
      </c>
      <c r="F732" t="s">
        <v>27</v>
      </c>
      <c r="G732" t="s">
        <v>30</v>
      </c>
      <c r="H732" s="1">
        <v>8</v>
      </c>
      <c r="I732" s="1">
        <v>4</v>
      </c>
      <c r="J732">
        <v>3</v>
      </c>
      <c r="K732" s="1">
        <v>2</v>
      </c>
      <c r="L732" s="1">
        <v>4</v>
      </c>
      <c r="M732" s="1">
        <v>4</v>
      </c>
      <c r="N732" s="1">
        <v>4</v>
      </c>
      <c r="O732" s="1">
        <v>4</v>
      </c>
      <c r="P732" s="1">
        <v>4</v>
      </c>
      <c r="Q732" s="1">
        <v>4</v>
      </c>
      <c r="R732" s="1">
        <v>3</v>
      </c>
      <c r="S732" s="1">
        <v>3</v>
      </c>
      <c r="T732" s="1">
        <v>3</v>
      </c>
      <c r="U732" s="1">
        <v>4</v>
      </c>
      <c r="V732" s="1">
        <v>4</v>
      </c>
      <c r="W732" s="1">
        <v>4</v>
      </c>
      <c r="X732" s="1">
        <v>4</v>
      </c>
      <c r="Y732" t="s">
        <v>1876</v>
      </c>
      <c r="Z732" t="s">
        <v>1877</v>
      </c>
    </row>
    <row r="733" spans="1:26" ht="135" x14ac:dyDescent="0.25">
      <c r="A733" t="s">
        <v>24</v>
      </c>
      <c r="B733" s="5" t="s">
        <v>1039</v>
      </c>
      <c r="C733" t="s">
        <v>29</v>
      </c>
      <c r="D733" t="s">
        <v>1040</v>
      </c>
      <c r="E733" t="s">
        <v>1041</v>
      </c>
      <c r="F733" t="s">
        <v>27</v>
      </c>
      <c r="G733" t="s">
        <v>47</v>
      </c>
      <c r="H733" s="1">
        <v>8</v>
      </c>
      <c r="I733" s="1">
        <v>4</v>
      </c>
      <c r="J733">
        <v>3</v>
      </c>
      <c r="K733" s="1">
        <v>2</v>
      </c>
      <c r="L733" s="1">
        <v>4</v>
      </c>
      <c r="M733" s="1">
        <v>4</v>
      </c>
      <c r="N733" s="1">
        <v>4</v>
      </c>
      <c r="O733" s="1">
        <v>4</v>
      </c>
      <c r="P733" s="1">
        <v>4</v>
      </c>
      <c r="Q733" s="1">
        <v>4</v>
      </c>
      <c r="R733" s="1">
        <v>3</v>
      </c>
      <c r="S733" s="1">
        <v>3</v>
      </c>
      <c r="T733" s="1">
        <v>3</v>
      </c>
      <c r="U733" s="1">
        <v>4</v>
      </c>
      <c r="V733" s="1">
        <v>4</v>
      </c>
      <c r="W733" s="1">
        <v>4</v>
      </c>
      <c r="X733" s="1">
        <v>4</v>
      </c>
      <c r="Y733" t="s">
        <v>1876</v>
      </c>
      <c r="Z733" t="s">
        <v>1877</v>
      </c>
    </row>
    <row r="734" spans="1:26" x14ac:dyDescent="0.25">
      <c r="A734" t="s">
        <v>24</v>
      </c>
      <c r="B734" t="s">
        <v>1042</v>
      </c>
      <c r="C734" t="s">
        <v>25</v>
      </c>
      <c r="E734" t="s">
        <v>1043</v>
      </c>
      <c r="F734" t="s">
        <v>37</v>
      </c>
      <c r="G734" t="s">
        <v>30</v>
      </c>
      <c r="H734" s="1">
        <v>8</v>
      </c>
      <c r="I734" s="1">
        <v>4</v>
      </c>
      <c r="J734">
        <v>3</v>
      </c>
      <c r="K734" s="1">
        <v>2</v>
      </c>
      <c r="L734" s="1">
        <v>4</v>
      </c>
      <c r="M734" s="1">
        <v>4</v>
      </c>
      <c r="N734" s="1">
        <v>4</v>
      </c>
      <c r="O734" s="1">
        <v>4</v>
      </c>
      <c r="P734" s="1">
        <v>4</v>
      </c>
      <c r="Q734" s="1">
        <v>4</v>
      </c>
      <c r="R734" s="1">
        <v>3</v>
      </c>
      <c r="S734" s="1">
        <v>3</v>
      </c>
      <c r="T734" s="1">
        <v>3</v>
      </c>
      <c r="U734" s="1">
        <v>4</v>
      </c>
      <c r="V734" s="1">
        <v>4</v>
      </c>
      <c r="W734" s="1">
        <v>4</v>
      </c>
      <c r="X734" s="1">
        <v>4</v>
      </c>
      <c r="Y734" t="s">
        <v>1876</v>
      </c>
      <c r="Z734" t="s">
        <v>1877</v>
      </c>
    </row>
    <row r="735" spans="1:26" ht="315" x14ac:dyDescent="0.25">
      <c r="A735" t="s">
        <v>24</v>
      </c>
      <c r="B735" s="5" t="s">
        <v>1044</v>
      </c>
      <c r="C735" t="s">
        <v>32</v>
      </c>
      <c r="E735" t="s">
        <v>1045</v>
      </c>
      <c r="F735" t="s">
        <v>37</v>
      </c>
      <c r="G735" t="s">
        <v>30</v>
      </c>
      <c r="H735" s="1">
        <v>8</v>
      </c>
      <c r="I735" s="1">
        <v>4</v>
      </c>
      <c r="J735">
        <v>3</v>
      </c>
      <c r="K735" s="1">
        <v>2</v>
      </c>
      <c r="L735" s="1">
        <v>4</v>
      </c>
      <c r="M735" s="1">
        <v>4</v>
      </c>
      <c r="N735" s="1">
        <v>4</v>
      </c>
      <c r="O735" s="1">
        <v>4</v>
      </c>
      <c r="P735" s="1">
        <v>4</v>
      </c>
      <c r="Q735" s="1">
        <v>4</v>
      </c>
      <c r="R735" s="1">
        <v>3</v>
      </c>
      <c r="S735" s="1">
        <v>3</v>
      </c>
      <c r="T735" s="1">
        <v>3</v>
      </c>
      <c r="U735" s="1">
        <v>4</v>
      </c>
      <c r="V735" s="1">
        <v>4</v>
      </c>
      <c r="W735" s="1">
        <v>4</v>
      </c>
      <c r="X735" s="1">
        <v>4</v>
      </c>
      <c r="Y735" t="s">
        <v>1876</v>
      </c>
      <c r="Z735" t="s">
        <v>1877</v>
      </c>
    </row>
    <row r="736" spans="1:26" x14ac:dyDescent="0.25">
      <c r="A736" t="s">
        <v>24</v>
      </c>
      <c r="C736" t="s">
        <v>25</v>
      </c>
      <c r="D736" t="s">
        <v>1046</v>
      </c>
      <c r="E736" t="s">
        <v>1047</v>
      </c>
      <c r="F736" t="s">
        <v>37</v>
      </c>
      <c r="G736" t="s">
        <v>53</v>
      </c>
      <c r="H736" s="1">
        <v>8</v>
      </c>
      <c r="I736" s="1">
        <v>4</v>
      </c>
      <c r="J736">
        <v>3</v>
      </c>
      <c r="K736" s="1">
        <v>2</v>
      </c>
      <c r="L736" s="1">
        <v>4</v>
      </c>
      <c r="M736" s="1">
        <v>4</v>
      </c>
      <c r="N736" s="1">
        <v>4</v>
      </c>
      <c r="O736" s="1">
        <v>4</v>
      </c>
      <c r="P736" s="1">
        <v>4</v>
      </c>
      <c r="Q736" s="1">
        <v>4</v>
      </c>
      <c r="R736" s="1">
        <v>3</v>
      </c>
      <c r="S736" s="1">
        <v>3</v>
      </c>
      <c r="T736" s="1">
        <v>3</v>
      </c>
      <c r="U736" s="1">
        <v>4</v>
      </c>
      <c r="V736" s="1">
        <v>4</v>
      </c>
      <c r="W736" s="1">
        <v>4</v>
      </c>
      <c r="X736" s="1">
        <v>4</v>
      </c>
      <c r="Y736" t="s">
        <v>1876</v>
      </c>
      <c r="Z736" t="s">
        <v>1877</v>
      </c>
    </row>
    <row r="737" spans="1:26" ht="285" x14ac:dyDescent="0.25">
      <c r="A737" t="s">
        <v>24</v>
      </c>
      <c r="B737" s="5" t="s">
        <v>1048</v>
      </c>
      <c r="C737" t="s">
        <v>25</v>
      </c>
      <c r="D737" t="s">
        <v>1049</v>
      </c>
      <c r="E737" t="s">
        <v>26</v>
      </c>
      <c r="F737" t="s">
        <v>37</v>
      </c>
      <c r="G737" t="s">
        <v>30</v>
      </c>
      <c r="H737" s="1">
        <v>8</v>
      </c>
      <c r="I737" s="1">
        <v>4</v>
      </c>
      <c r="J737">
        <v>3</v>
      </c>
      <c r="K737" s="1">
        <v>2</v>
      </c>
      <c r="L737" s="1">
        <v>4</v>
      </c>
      <c r="M737" s="1">
        <v>4</v>
      </c>
      <c r="N737" s="1">
        <v>4</v>
      </c>
      <c r="O737" s="1">
        <v>4</v>
      </c>
      <c r="P737" s="1">
        <v>4</v>
      </c>
      <c r="Q737" s="1">
        <v>4</v>
      </c>
      <c r="R737" s="1">
        <v>3</v>
      </c>
      <c r="S737" s="1">
        <v>3</v>
      </c>
      <c r="T737" s="1">
        <v>3</v>
      </c>
      <c r="U737" s="1">
        <v>4</v>
      </c>
      <c r="V737" s="1">
        <v>4</v>
      </c>
      <c r="W737" s="1">
        <v>4</v>
      </c>
      <c r="X737" s="1">
        <v>4</v>
      </c>
      <c r="Y737" t="s">
        <v>1876</v>
      </c>
      <c r="Z737" t="s">
        <v>1877</v>
      </c>
    </row>
    <row r="738" spans="1:26" x14ac:dyDescent="0.25">
      <c r="A738" t="s">
        <v>24</v>
      </c>
      <c r="B738" t="s">
        <v>1050</v>
      </c>
      <c r="C738" t="s">
        <v>25</v>
      </c>
      <c r="D738" t="s">
        <v>1051</v>
      </c>
      <c r="E738" t="s">
        <v>42</v>
      </c>
      <c r="F738" t="s">
        <v>27</v>
      </c>
      <c r="G738" t="s">
        <v>30</v>
      </c>
      <c r="H738" s="1">
        <v>8</v>
      </c>
      <c r="I738" s="1">
        <v>4</v>
      </c>
      <c r="J738">
        <v>3</v>
      </c>
      <c r="K738" s="1">
        <v>2</v>
      </c>
      <c r="L738" s="1">
        <v>4</v>
      </c>
      <c r="M738" s="1">
        <v>4</v>
      </c>
      <c r="N738" s="1">
        <v>4</v>
      </c>
      <c r="O738" s="1">
        <v>4</v>
      </c>
      <c r="P738" s="1">
        <v>4</v>
      </c>
      <c r="Q738" s="1">
        <v>4</v>
      </c>
      <c r="R738" s="1">
        <v>3</v>
      </c>
      <c r="S738" s="1">
        <v>3</v>
      </c>
      <c r="T738" s="1">
        <v>3</v>
      </c>
      <c r="U738" s="1">
        <v>4</v>
      </c>
      <c r="V738" s="1">
        <v>4</v>
      </c>
      <c r="W738" s="1">
        <v>4</v>
      </c>
      <c r="X738" s="1">
        <v>4</v>
      </c>
      <c r="Y738" t="s">
        <v>1876</v>
      </c>
      <c r="Z738" t="s">
        <v>1877</v>
      </c>
    </row>
    <row r="739" spans="1:26" x14ac:dyDescent="0.25">
      <c r="A739" t="s">
        <v>24</v>
      </c>
      <c r="C739" t="s">
        <v>25</v>
      </c>
      <c r="E739" t="s">
        <v>1052</v>
      </c>
      <c r="F739" t="s">
        <v>27</v>
      </c>
      <c r="G739" t="s">
        <v>30</v>
      </c>
      <c r="H739" s="1">
        <v>8</v>
      </c>
      <c r="I739" s="1">
        <v>4</v>
      </c>
      <c r="J739">
        <v>3</v>
      </c>
      <c r="K739" s="1">
        <v>2</v>
      </c>
      <c r="L739" s="1">
        <v>4</v>
      </c>
      <c r="M739" s="1">
        <v>4</v>
      </c>
      <c r="N739" s="1">
        <v>4</v>
      </c>
      <c r="O739" s="1">
        <v>4</v>
      </c>
      <c r="P739" s="1">
        <v>4</v>
      </c>
      <c r="Q739" s="1">
        <v>4</v>
      </c>
      <c r="R739" s="1">
        <v>3</v>
      </c>
      <c r="S739" s="1">
        <v>3</v>
      </c>
      <c r="T739" s="1">
        <v>3</v>
      </c>
      <c r="U739" s="1">
        <v>4</v>
      </c>
      <c r="V739" s="1">
        <v>4</v>
      </c>
      <c r="W739" s="1">
        <v>4</v>
      </c>
      <c r="X739" s="1">
        <v>4</v>
      </c>
      <c r="Y739" t="s">
        <v>1876</v>
      </c>
      <c r="Z739" t="s">
        <v>1877</v>
      </c>
    </row>
    <row r="740" spans="1:26" ht="105" x14ac:dyDescent="0.25">
      <c r="A740" t="s">
        <v>24</v>
      </c>
      <c r="B740" s="5" t="s">
        <v>1053</v>
      </c>
      <c r="C740" t="s">
        <v>29</v>
      </c>
      <c r="D740" t="s">
        <v>1054</v>
      </c>
      <c r="E740" t="s">
        <v>1055</v>
      </c>
      <c r="F740" t="s">
        <v>27</v>
      </c>
      <c r="G740" t="s">
        <v>30</v>
      </c>
      <c r="H740" s="1">
        <v>8</v>
      </c>
      <c r="I740" s="1">
        <v>4</v>
      </c>
      <c r="J740">
        <v>3</v>
      </c>
      <c r="K740" s="1">
        <v>2</v>
      </c>
      <c r="L740" s="1">
        <v>4</v>
      </c>
      <c r="M740" s="1">
        <v>4</v>
      </c>
      <c r="N740" s="1">
        <v>4</v>
      </c>
      <c r="O740" s="1">
        <v>4</v>
      </c>
      <c r="P740" s="1">
        <v>4</v>
      </c>
      <c r="Q740" s="1">
        <v>4</v>
      </c>
      <c r="R740" s="1">
        <v>3</v>
      </c>
      <c r="S740" s="1">
        <v>3</v>
      </c>
      <c r="T740" s="1">
        <v>3</v>
      </c>
      <c r="U740" s="1">
        <v>4</v>
      </c>
      <c r="V740" s="1">
        <v>4</v>
      </c>
      <c r="W740" s="1">
        <v>4</v>
      </c>
      <c r="X740" s="1">
        <v>4</v>
      </c>
      <c r="Y740" t="s">
        <v>1876</v>
      </c>
      <c r="Z740" t="s">
        <v>1877</v>
      </c>
    </row>
    <row r="741" spans="1:26" x14ac:dyDescent="0.25">
      <c r="A741" t="s">
        <v>24</v>
      </c>
      <c r="B741" t="s">
        <v>1056</v>
      </c>
      <c r="C741" t="s">
        <v>29</v>
      </c>
      <c r="E741" t="s">
        <v>967</v>
      </c>
      <c r="F741" t="s">
        <v>37</v>
      </c>
      <c r="G741" t="s">
        <v>30</v>
      </c>
      <c r="H741" s="1">
        <v>8</v>
      </c>
      <c r="I741" s="1">
        <v>4</v>
      </c>
      <c r="J741">
        <v>3</v>
      </c>
      <c r="K741" s="1">
        <v>2</v>
      </c>
      <c r="L741" s="1">
        <v>4</v>
      </c>
      <c r="M741" s="1">
        <v>4</v>
      </c>
      <c r="N741" s="1">
        <v>4</v>
      </c>
      <c r="O741" s="1">
        <v>4</v>
      </c>
      <c r="P741" s="1">
        <v>4</v>
      </c>
      <c r="Q741" s="1">
        <v>4</v>
      </c>
      <c r="R741" s="1">
        <v>3</v>
      </c>
      <c r="S741" s="1">
        <v>3</v>
      </c>
      <c r="T741" s="1">
        <v>3</v>
      </c>
      <c r="U741" s="1">
        <v>4</v>
      </c>
      <c r="V741" s="1">
        <v>4</v>
      </c>
      <c r="W741" s="1">
        <v>4</v>
      </c>
      <c r="X741" s="1">
        <v>4</v>
      </c>
      <c r="Y741" t="s">
        <v>1876</v>
      </c>
      <c r="Z741" t="s">
        <v>1877</v>
      </c>
    </row>
    <row r="742" spans="1:26" x14ac:dyDescent="0.25">
      <c r="A742" t="s">
        <v>24</v>
      </c>
      <c r="C742" t="s">
        <v>29</v>
      </c>
      <c r="D742" t="s">
        <v>1057</v>
      </c>
      <c r="E742" t="s">
        <v>42</v>
      </c>
      <c r="F742" t="s">
        <v>27</v>
      </c>
      <c r="G742" t="s">
        <v>47</v>
      </c>
      <c r="H742" s="1">
        <v>8</v>
      </c>
      <c r="I742" s="1">
        <v>4</v>
      </c>
      <c r="J742">
        <v>3</v>
      </c>
      <c r="K742" s="1">
        <v>2</v>
      </c>
      <c r="L742" s="1">
        <v>4</v>
      </c>
      <c r="M742" s="1">
        <v>4</v>
      </c>
      <c r="N742" s="1">
        <v>4</v>
      </c>
      <c r="O742" s="1">
        <v>4</v>
      </c>
      <c r="P742" s="1">
        <v>4</v>
      </c>
      <c r="Q742" s="1">
        <v>4</v>
      </c>
      <c r="R742" s="1">
        <v>3</v>
      </c>
      <c r="S742" s="1">
        <v>3</v>
      </c>
      <c r="T742" s="1">
        <v>3</v>
      </c>
      <c r="U742" s="1">
        <v>4</v>
      </c>
      <c r="V742" s="1">
        <v>4</v>
      </c>
      <c r="W742" s="1">
        <v>4</v>
      </c>
      <c r="X742" s="1">
        <v>4</v>
      </c>
      <c r="Y742" t="s">
        <v>1876</v>
      </c>
      <c r="Z742" t="s">
        <v>1877</v>
      </c>
    </row>
    <row r="743" spans="1:26" x14ac:dyDescent="0.25">
      <c r="A743" t="s">
        <v>24</v>
      </c>
      <c r="B743" t="s">
        <v>1058</v>
      </c>
      <c r="C743" t="s">
        <v>25</v>
      </c>
      <c r="D743" t="s">
        <v>1059</v>
      </c>
      <c r="E743" t="s">
        <v>59</v>
      </c>
      <c r="F743" t="s">
        <v>27</v>
      </c>
      <c r="G743" t="s">
        <v>30</v>
      </c>
      <c r="H743" s="1">
        <v>8</v>
      </c>
      <c r="I743" s="1">
        <v>4</v>
      </c>
      <c r="J743">
        <v>3</v>
      </c>
      <c r="K743" s="1">
        <v>2</v>
      </c>
      <c r="L743" s="1">
        <v>4</v>
      </c>
      <c r="M743" s="1">
        <v>4</v>
      </c>
      <c r="N743" s="1">
        <v>4</v>
      </c>
      <c r="O743" s="1">
        <v>4</v>
      </c>
      <c r="P743" s="1">
        <v>4</v>
      </c>
      <c r="Q743" s="1">
        <v>4</v>
      </c>
      <c r="R743" s="1">
        <v>3</v>
      </c>
      <c r="S743" s="1">
        <v>3</v>
      </c>
      <c r="T743" s="1">
        <v>3</v>
      </c>
      <c r="U743" s="1">
        <v>4</v>
      </c>
      <c r="V743" s="1">
        <v>4</v>
      </c>
      <c r="W743" s="1">
        <v>4</v>
      </c>
      <c r="X743" s="1">
        <v>4</v>
      </c>
      <c r="Y743" t="s">
        <v>1876</v>
      </c>
      <c r="Z743" t="s">
        <v>1877</v>
      </c>
    </row>
    <row r="744" spans="1:26" x14ac:dyDescent="0.25">
      <c r="A744" t="s">
        <v>24</v>
      </c>
      <c r="C744" t="s">
        <v>29</v>
      </c>
      <c r="E744" t="s">
        <v>435</v>
      </c>
      <c r="F744" t="s">
        <v>37</v>
      </c>
      <c r="G744" t="s">
        <v>47</v>
      </c>
      <c r="H744" s="1">
        <v>8</v>
      </c>
      <c r="I744" s="1">
        <v>4</v>
      </c>
      <c r="J744">
        <v>3</v>
      </c>
      <c r="K744" s="1">
        <v>2</v>
      </c>
      <c r="L744" s="1">
        <v>4</v>
      </c>
      <c r="M744" s="1">
        <v>4</v>
      </c>
      <c r="N744" s="1">
        <v>4</v>
      </c>
      <c r="O744" s="1">
        <v>4</v>
      </c>
      <c r="P744" s="1">
        <v>4</v>
      </c>
      <c r="Q744" s="1">
        <v>4</v>
      </c>
      <c r="R744" s="1">
        <v>3</v>
      </c>
      <c r="S744" s="1">
        <v>3</v>
      </c>
      <c r="T744" s="1">
        <v>3</v>
      </c>
      <c r="U744" s="1">
        <v>4</v>
      </c>
      <c r="V744" s="1">
        <v>4</v>
      </c>
      <c r="W744" s="1">
        <v>4</v>
      </c>
      <c r="X744" s="1">
        <v>4</v>
      </c>
      <c r="Y744" t="s">
        <v>1876</v>
      </c>
      <c r="Z744" t="s">
        <v>1877</v>
      </c>
    </row>
    <row r="745" spans="1:26" x14ac:dyDescent="0.25">
      <c r="A745" t="s">
        <v>24</v>
      </c>
      <c r="C745" t="s">
        <v>29</v>
      </c>
      <c r="D745" t="s">
        <v>1060</v>
      </c>
      <c r="E745" t="s">
        <v>535</v>
      </c>
      <c r="F745" t="s">
        <v>37</v>
      </c>
      <c r="G745" t="s">
        <v>43</v>
      </c>
      <c r="H745" s="1">
        <v>8</v>
      </c>
      <c r="I745" s="1">
        <v>4</v>
      </c>
      <c r="J745">
        <v>3</v>
      </c>
      <c r="K745" s="1">
        <v>2</v>
      </c>
      <c r="L745" s="1">
        <v>4</v>
      </c>
      <c r="M745" s="1">
        <v>4</v>
      </c>
      <c r="N745" s="1">
        <v>4</v>
      </c>
      <c r="O745" s="1">
        <v>4</v>
      </c>
      <c r="P745" s="1">
        <v>4</v>
      </c>
      <c r="Q745" s="1">
        <v>4</v>
      </c>
      <c r="R745" s="1">
        <v>3</v>
      </c>
      <c r="S745" s="1">
        <v>3</v>
      </c>
      <c r="T745" s="1">
        <v>3</v>
      </c>
      <c r="U745" s="1">
        <v>4</v>
      </c>
      <c r="V745" s="1">
        <v>4</v>
      </c>
      <c r="W745" s="1">
        <v>4</v>
      </c>
      <c r="X745" s="1">
        <v>4</v>
      </c>
      <c r="Y745" t="s">
        <v>1876</v>
      </c>
      <c r="Z745" t="s">
        <v>1877</v>
      </c>
    </row>
    <row r="746" spans="1:26" x14ac:dyDescent="0.25">
      <c r="A746" t="s">
        <v>24</v>
      </c>
      <c r="B746" t="s">
        <v>1061</v>
      </c>
      <c r="C746" t="s">
        <v>56</v>
      </c>
      <c r="D746" t="s">
        <v>1062</v>
      </c>
      <c r="E746" t="s">
        <v>1063</v>
      </c>
      <c r="F746" t="s">
        <v>27</v>
      </c>
      <c r="G746" t="s">
        <v>144</v>
      </c>
      <c r="H746" s="1">
        <v>8</v>
      </c>
      <c r="I746" s="1">
        <v>4</v>
      </c>
      <c r="J746">
        <v>3</v>
      </c>
      <c r="K746" s="1">
        <v>2</v>
      </c>
      <c r="L746" s="1">
        <v>4</v>
      </c>
      <c r="M746" s="1">
        <v>4</v>
      </c>
      <c r="N746" s="1">
        <v>4</v>
      </c>
      <c r="O746" s="1">
        <v>4</v>
      </c>
      <c r="P746" s="1">
        <v>4</v>
      </c>
      <c r="Q746" s="1">
        <v>4</v>
      </c>
      <c r="R746" s="1">
        <v>3</v>
      </c>
      <c r="S746" s="1">
        <v>3</v>
      </c>
      <c r="T746" s="1">
        <v>3</v>
      </c>
      <c r="U746" s="1">
        <v>4</v>
      </c>
      <c r="V746" s="1">
        <v>4</v>
      </c>
      <c r="W746" s="1">
        <v>4</v>
      </c>
      <c r="X746" s="1">
        <v>4</v>
      </c>
      <c r="Y746" t="s">
        <v>1876</v>
      </c>
      <c r="Z746" t="s">
        <v>1877</v>
      </c>
    </row>
    <row r="747" spans="1:26" x14ac:dyDescent="0.25">
      <c r="A747" t="s">
        <v>24</v>
      </c>
      <c r="C747" t="s">
        <v>56</v>
      </c>
      <c r="E747" t="s">
        <v>42</v>
      </c>
      <c r="F747" t="s">
        <v>27</v>
      </c>
      <c r="G747" t="s">
        <v>30</v>
      </c>
      <c r="H747" s="1">
        <v>8</v>
      </c>
      <c r="I747" s="1">
        <v>4</v>
      </c>
      <c r="J747">
        <v>3</v>
      </c>
      <c r="K747" s="1">
        <v>2</v>
      </c>
      <c r="L747" s="1">
        <v>4</v>
      </c>
      <c r="M747" s="1">
        <v>4</v>
      </c>
      <c r="N747" s="1">
        <v>4</v>
      </c>
      <c r="O747" s="1">
        <v>4</v>
      </c>
      <c r="P747" s="1">
        <v>4</v>
      </c>
      <c r="Q747" s="1">
        <v>4</v>
      </c>
      <c r="R747" s="1">
        <v>3</v>
      </c>
      <c r="S747" s="1">
        <v>3</v>
      </c>
      <c r="T747" s="1">
        <v>3</v>
      </c>
      <c r="U747" s="1">
        <v>4</v>
      </c>
      <c r="V747" s="1">
        <v>4</v>
      </c>
      <c r="W747" s="1">
        <v>4</v>
      </c>
      <c r="X747" s="1">
        <v>4</v>
      </c>
      <c r="Y747" t="s">
        <v>1876</v>
      </c>
      <c r="Z747" t="s">
        <v>1877</v>
      </c>
    </row>
    <row r="748" spans="1:26" x14ac:dyDescent="0.25">
      <c r="A748" t="s">
        <v>24</v>
      </c>
      <c r="C748" t="s">
        <v>32</v>
      </c>
      <c r="E748" t="s">
        <v>1064</v>
      </c>
      <c r="F748" t="s">
        <v>37</v>
      </c>
      <c r="G748" t="s">
        <v>28</v>
      </c>
      <c r="H748" s="1">
        <v>8</v>
      </c>
      <c r="I748" s="1">
        <v>4</v>
      </c>
      <c r="J748">
        <v>3</v>
      </c>
      <c r="K748" s="1">
        <v>2</v>
      </c>
      <c r="L748" s="1">
        <v>4</v>
      </c>
      <c r="M748" s="1">
        <v>4</v>
      </c>
      <c r="N748" s="1">
        <v>4</v>
      </c>
      <c r="O748" s="1">
        <v>4</v>
      </c>
      <c r="P748" s="1">
        <v>4</v>
      </c>
      <c r="Q748" s="1">
        <v>4</v>
      </c>
      <c r="R748" s="1">
        <v>3</v>
      </c>
      <c r="S748" s="1">
        <v>3</v>
      </c>
      <c r="T748" s="1">
        <v>3</v>
      </c>
      <c r="U748">
        <v>4</v>
      </c>
      <c r="V748" s="1">
        <v>4</v>
      </c>
      <c r="W748" s="1">
        <v>4</v>
      </c>
      <c r="X748" s="1">
        <v>4</v>
      </c>
      <c r="Y748" t="s">
        <v>1876</v>
      </c>
      <c r="Z748" t="s">
        <v>1877</v>
      </c>
    </row>
    <row r="749" spans="1:26" x14ac:dyDescent="0.25">
      <c r="A749" t="s">
        <v>24</v>
      </c>
      <c r="B749" t="s">
        <v>1065</v>
      </c>
      <c r="C749" t="s">
        <v>25</v>
      </c>
      <c r="D749" t="s">
        <v>1066</v>
      </c>
      <c r="E749" t="s">
        <v>592</v>
      </c>
      <c r="F749" t="s">
        <v>27</v>
      </c>
      <c r="G749" t="s">
        <v>47</v>
      </c>
      <c r="H749" s="1">
        <v>8</v>
      </c>
      <c r="I749" s="1">
        <v>4</v>
      </c>
      <c r="J749">
        <v>3</v>
      </c>
      <c r="K749" s="1">
        <v>2</v>
      </c>
      <c r="L749" s="1">
        <v>4</v>
      </c>
      <c r="M749" s="1">
        <v>4</v>
      </c>
      <c r="N749" s="1">
        <v>4</v>
      </c>
      <c r="O749" s="1">
        <v>4</v>
      </c>
      <c r="P749" s="1">
        <v>4</v>
      </c>
      <c r="Q749" s="1">
        <v>4</v>
      </c>
      <c r="R749" s="1">
        <v>3</v>
      </c>
      <c r="S749" s="1">
        <v>3</v>
      </c>
      <c r="T749" s="1">
        <v>3</v>
      </c>
      <c r="U749">
        <v>4</v>
      </c>
      <c r="V749" s="1">
        <v>4</v>
      </c>
      <c r="W749" s="1">
        <v>4</v>
      </c>
      <c r="X749" s="1">
        <v>4</v>
      </c>
      <c r="Y749" t="s">
        <v>1876</v>
      </c>
      <c r="Z749" t="s">
        <v>1877</v>
      </c>
    </row>
    <row r="750" spans="1:26" x14ac:dyDescent="0.25">
      <c r="A750" t="s">
        <v>24</v>
      </c>
      <c r="B750" t="s">
        <v>1067</v>
      </c>
      <c r="C750" t="s">
        <v>25</v>
      </c>
      <c r="D750" t="s">
        <v>1068</v>
      </c>
      <c r="E750" t="s">
        <v>1069</v>
      </c>
      <c r="F750" t="s">
        <v>27</v>
      </c>
      <c r="G750" t="s">
        <v>30</v>
      </c>
      <c r="H750" s="1">
        <v>8</v>
      </c>
      <c r="I750" s="1">
        <v>4</v>
      </c>
      <c r="J750" s="1">
        <v>4</v>
      </c>
      <c r="K750" s="1">
        <v>2</v>
      </c>
      <c r="L750" s="1">
        <v>4</v>
      </c>
      <c r="M750" s="1">
        <v>4</v>
      </c>
      <c r="N750" s="1">
        <v>4</v>
      </c>
      <c r="O750" s="1">
        <v>4</v>
      </c>
      <c r="P750" s="1">
        <v>4</v>
      </c>
      <c r="Q750" s="1">
        <v>4</v>
      </c>
      <c r="R750" s="1">
        <v>3</v>
      </c>
      <c r="S750" s="1">
        <v>3</v>
      </c>
      <c r="T750" s="1">
        <v>3</v>
      </c>
      <c r="U750">
        <v>4</v>
      </c>
      <c r="V750" s="1">
        <v>4</v>
      </c>
      <c r="W750" s="1">
        <v>4</v>
      </c>
      <c r="X750" s="1">
        <v>4</v>
      </c>
      <c r="Y750" t="s">
        <v>1876</v>
      </c>
      <c r="Z750" t="s">
        <v>1877</v>
      </c>
    </row>
    <row r="751" spans="1:26" x14ac:dyDescent="0.25">
      <c r="A751" t="s">
        <v>24</v>
      </c>
      <c r="C751" t="s">
        <v>56</v>
      </c>
      <c r="D751" t="s">
        <v>1070</v>
      </c>
      <c r="E751" t="s">
        <v>42</v>
      </c>
      <c r="F751" t="s">
        <v>27</v>
      </c>
      <c r="G751" t="s">
        <v>30</v>
      </c>
      <c r="H751" s="1">
        <v>8</v>
      </c>
      <c r="I751" s="1">
        <v>4</v>
      </c>
      <c r="J751" s="1">
        <v>4</v>
      </c>
      <c r="K751" s="1">
        <v>2</v>
      </c>
      <c r="L751" s="1">
        <v>4</v>
      </c>
      <c r="M751" s="1">
        <v>4</v>
      </c>
      <c r="N751" s="1">
        <v>4</v>
      </c>
      <c r="O751" s="1">
        <v>4</v>
      </c>
      <c r="P751" s="1">
        <v>4</v>
      </c>
      <c r="Q751" s="1">
        <v>4</v>
      </c>
      <c r="R751" s="1">
        <v>3</v>
      </c>
      <c r="S751" s="1">
        <v>3</v>
      </c>
      <c r="T751" s="1">
        <v>3</v>
      </c>
      <c r="U751">
        <v>4</v>
      </c>
      <c r="V751" s="1">
        <v>4</v>
      </c>
      <c r="W751" s="1">
        <v>4</v>
      </c>
      <c r="X751" s="1">
        <v>4</v>
      </c>
      <c r="Y751" t="s">
        <v>1876</v>
      </c>
      <c r="Z751" t="s">
        <v>1877</v>
      </c>
    </row>
    <row r="752" spans="1:26" x14ac:dyDescent="0.25">
      <c r="A752" t="s">
        <v>24</v>
      </c>
      <c r="B752" t="s">
        <v>1071</v>
      </c>
      <c r="C752" t="s">
        <v>29</v>
      </c>
      <c r="E752" t="s">
        <v>42</v>
      </c>
      <c r="F752" t="s">
        <v>37</v>
      </c>
      <c r="G752" t="s">
        <v>30</v>
      </c>
      <c r="H752" s="1">
        <v>8</v>
      </c>
      <c r="I752" s="1">
        <v>4</v>
      </c>
      <c r="J752" s="1">
        <v>4</v>
      </c>
      <c r="K752" s="1">
        <v>2</v>
      </c>
      <c r="L752" s="1">
        <v>4</v>
      </c>
      <c r="M752" s="1">
        <v>4</v>
      </c>
      <c r="N752" s="1">
        <v>4</v>
      </c>
      <c r="O752" s="1">
        <v>4</v>
      </c>
      <c r="P752" s="1">
        <v>4</v>
      </c>
      <c r="Q752" s="1">
        <v>4</v>
      </c>
      <c r="R752" s="1">
        <v>3</v>
      </c>
      <c r="S752" s="1">
        <v>3</v>
      </c>
      <c r="T752" s="1">
        <v>3</v>
      </c>
      <c r="U752">
        <v>4</v>
      </c>
      <c r="V752" s="1">
        <v>4</v>
      </c>
      <c r="W752" s="1">
        <v>4</v>
      </c>
      <c r="X752" s="1">
        <v>4</v>
      </c>
      <c r="Y752" t="s">
        <v>1876</v>
      </c>
      <c r="Z752" t="s">
        <v>1877</v>
      </c>
    </row>
    <row r="753" spans="1:26" x14ac:dyDescent="0.25">
      <c r="A753" t="s">
        <v>24</v>
      </c>
      <c r="B753" t="s">
        <v>1072</v>
      </c>
      <c r="C753" t="s">
        <v>29</v>
      </c>
      <c r="E753" t="s">
        <v>479</v>
      </c>
      <c r="F753" t="s">
        <v>27</v>
      </c>
      <c r="G753" t="s">
        <v>43</v>
      </c>
      <c r="H753" s="1">
        <v>8</v>
      </c>
      <c r="I753" s="1">
        <v>4</v>
      </c>
      <c r="J753" s="1">
        <v>4</v>
      </c>
      <c r="K753" s="1">
        <v>2</v>
      </c>
      <c r="L753" s="1">
        <v>4</v>
      </c>
      <c r="M753" s="1">
        <v>4</v>
      </c>
      <c r="N753" s="1">
        <v>4</v>
      </c>
      <c r="O753" s="1">
        <v>4</v>
      </c>
      <c r="P753" s="1">
        <v>4</v>
      </c>
      <c r="Q753" s="1">
        <v>4</v>
      </c>
      <c r="R753" s="1">
        <v>3</v>
      </c>
      <c r="S753" s="1">
        <v>3</v>
      </c>
      <c r="T753" s="1">
        <v>3</v>
      </c>
      <c r="U753">
        <v>4</v>
      </c>
      <c r="V753" s="1">
        <v>4</v>
      </c>
      <c r="W753" s="1">
        <v>4</v>
      </c>
      <c r="X753" s="1">
        <v>4</v>
      </c>
      <c r="Y753" t="s">
        <v>1876</v>
      </c>
      <c r="Z753" t="s">
        <v>1877</v>
      </c>
    </row>
    <row r="754" spans="1:26" x14ac:dyDescent="0.25">
      <c r="A754" t="s">
        <v>24</v>
      </c>
      <c r="C754" t="s">
        <v>25</v>
      </c>
      <c r="E754" t="s">
        <v>1073</v>
      </c>
      <c r="F754" t="s">
        <v>27</v>
      </c>
      <c r="G754" t="s">
        <v>47</v>
      </c>
      <c r="H754" s="1">
        <v>8</v>
      </c>
      <c r="I754" s="1">
        <v>4</v>
      </c>
      <c r="J754" s="1">
        <v>4</v>
      </c>
      <c r="K754" s="1">
        <v>2</v>
      </c>
      <c r="L754" s="1">
        <v>4</v>
      </c>
      <c r="M754" s="1">
        <v>4</v>
      </c>
      <c r="N754" s="1">
        <v>4</v>
      </c>
      <c r="O754" s="1">
        <v>4</v>
      </c>
      <c r="P754" s="1">
        <v>4</v>
      </c>
      <c r="Q754" s="1">
        <v>4</v>
      </c>
      <c r="R754" s="1">
        <v>3</v>
      </c>
      <c r="S754" s="1">
        <v>3</v>
      </c>
      <c r="T754" s="1">
        <v>3</v>
      </c>
      <c r="U754">
        <v>4</v>
      </c>
      <c r="V754" s="1">
        <v>4</v>
      </c>
      <c r="W754" s="1">
        <v>4</v>
      </c>
      <c r="X754" s="1">
        <v>4</v>
      </c>
      <c r="Y754" t="s">
        <v>1876</v>
      </c>
      <c r="Z754" t="s">
        <v>1877</v>
      </c>
    </row>
    <row r="755" spans="1:26" x14ac:dyDescent="0.25">
      <c r="A755" t="s">
        <v>24</v>
      </c>
      <c r="B755" t="s">
        <v>1074</v>
      </c>
      <c r="C755" t="s">
        <v>25</v>
      </c>
      <c r="E755" t="s">
        <v>26</v>
      </c>
      <c r="F755" t="s">
        <v>27</v>
      </c>
      <c r="G755" t="s">
        <v>30</v>
      </c>
      <c r="H755" s="1">
        <v>8</v>
      </c>
      <c r="I755" s="1">
        <v>4</v>
      </c>
      <c r="J755" s="1">
        <v>4</v>
      </c>
      <c r="K755" s="1">
        <v>2</v>
      </c>
      <c r="L755" s="1">
        <v>4</v>
      </c>
      <c r="M755" s="1">
        <v>4</v>
      </c>
      <c r="N755" s="1">
        <v>4</v>
      </c>
      <c r="O755" s="1">
        <v>4</v>
      </c>
      <c r="P755" s="1">
        <v>4</v>
      </c>
      <c r="Q755" s="1">
        <v>4</v>
      </c>
      <c r="R755" s="1">
        <v>3</v>
      </c>
      <c r="S755" s="1">
        <v>3</v>
      </c>
      <c r="T755" s="1">
        <v>3</v>
      </c>
      <c r="U755">
        <v>4</v>
      </c>
      <c r="V755" s="1">
        <v>4</v>
      </c>
      <c r="W755" s="1">
        <v>4</v>
      </c>
      <c r="X755" s="1">
        <v>4</v>
      </c>
      <c r="Y755" t="s">
        <v>1876</v>
      </c>
      <c r="Z755" t="s">
        <v>1877</v>
      </c>
    </row>
    <row r="756" spans="1:26" x14ac:dyDescent="0.25">
      <c r="A756" t="s">
        <v>24</v>
      </c>
      <c r="B756" t="s">
        <v>1075</v>
      </c>
      <c r="C756" t="s">
        <v>56</v>
      </c>
      <c r="D756" t="s">
        <v>1076</v>
      </c>
      <c r="E756" t="s">
        <v>1077</v>
      </c>
      <c r="F756" t="s">
        <v>37</v>
      </c>
      <c r="G756" t="s">
        <v>53</v>
      </c>
      <c r="H756" s="1">
        <v>8</v>
      </c>
      <c r="I756" s="1">
        <v>4</v>
      </c>
      <c r="J756" s="1">
        <v>4</v>
      </c>
      <c r="K756" s="1">
        <v>2</v>
      </c>
      <c r="L756" s="1">
        <v>4</v>
      </c>
      <c r="M756" s="1">
        <v>4</v>
      </c>
      <c r="N756" s="1">
        <v>4</v>
      </c>
      <c r="O756" s="1">
        <v>4</v>
      </c>
      <c r="P756" s="1">
        <v>4</v>
      </c>
      <c r="Q756" s="1">
        <v>4</v>
      </c>
      <c r="R756" s="1">
        <v>3</v>
      </c>
      <c r="S756" s="1">
        <v>3</v>
      </c>
      <c r="T756" s="1">
        <v>3</v>
      </c>
      <c r="U756">
        <v>4</v>
      </c>
      <c r="V756" s="1">
        <v>4</v>
      </c>
      <c r="W756" s="1">
        <v>4</v>
      </c>
      <c r="X756" s="1">
        <v>4</v>
      </c>
      <c r="Y756" t="s">
        <v>1876</v>
      </c>
      <c r="Z756" t="s">
        <v>1877</v>
      </c>
    </row>
    <row r="757" spans="1:26" x14ac:dyDescent="0.25">
      <c r="A757" t="s">
        <v>24</v>
      </c>
      <c r="C757" t="s">
        <v>32</v>
      </c>
      <c r="E757" t="s">
        <v>1078</v>
      </c>
      <c r="F757" t="s">
        <v>27</v>
      </c>
      <c r="G757" t="s">
        <v>53</v>
      </c>
      <c r="H757" s="1">
        <v>8</v>
      </c>
      <c r="I757" s="1">
        <v>4</v>
      </c>
      <c r="J757" s="1">
        <v>4</v>
      </c>
      <c r="K757" s="1">
        <v>2</v>
      </c>
      <c r="L757" s="1">
        <v>4</v>
      </c>
      <c r="M757" s="1">
        <v>4</v>
      </c>
      <c r="N757" s="1">
        <v>4</v>
      </c>
      <c r="O757" s="1">
        <v>4</v>
      </c>
      <c r="P757" s="1">
        <v>4</v>
      </c>
      <c r="Q757" s="1">
        <v>4</v>
      </c>
      <c r="R757" s="1">
        <v>3</v>
      </c>
      <c r="S757" s="1">
        <v>3</v>
      </c>
      <c r="T757" s="1">
        <v>3</v>
      </c>
      <c r="U757">
        <v>4</v>
      </c>
      <c r="V757" s="1">
        <v>4</v>
      </c>
      <c r="W757" s="1">
        <v>4</v>
      </c>
      <c r="X757" s="1">
        <v>4</v>
      </c>
      <c r="Y757" t="s">
        <v>1876</v>
      </c>
      <c r="Z757" t="s">
        <v>1877</v>
      </c>
    </row>
    <row r="758" spans="1:26" x14ac:dyDescent="0.25">
      <c r="A758" t="s">
        <v>24</v>
      </c>
      <c r="B758" t="s">
        <v>1079</v>
      </c>
      <c r="C758" t="s">
        <v>56</v>
      </c>
      <c r="D758" t="s">
        <v>1080</v>
      </c>
      <c r="E758" t="s">
        <v>26</v>
      </c>
      <c r="F758" t="s">
        <v>37</v>
      </c>
      <c r="G758" t="s">
        <v>43</v>
      </c>
      <c r="H758" s="1">
        <v>8</v>
      </c>
      <c r="I758" s="1">
        <v>4</v>
      </c>
      <c r="J758" s="1">
        <v>4</v>
      </c>
      <c r="K758" s="1">
        <v>2</v>
      </c>
      <c r="L758" s="1">
        <v>4</v>
      </c>
      <c r="M758" s="1">
        <v>4</v>
      </c>
      <c r="N758" s="1">
        <v>4</v>
      </c>
      <c r="O758" s="1">
        <v>4</v>
      </c>
      <c r="P758" s="1">
        <v>4</v>
      </c>
      <c r="Q758" s="1">
        <v>4</v>
      </c>
      <c r="R758" s="1">
        <v>3</v>
      </c>
      <c r="S758" s="1">
        <v>3</v>
      </c>
      <c r="T758" s="1">
        <v>3</v>
      </c>
      <c r="U758">
        <v>4</v>
      </c>
      <c r="V758" s="1">
        <v>4</v>
      </c>
      <c r="W758" s="1">
        <v>4</v>
      </c>
      <c r="X758" s="1">
        <v>4</v>
      </c>
      <c r="Y758" t="s">
        <v>1876</v>
      </c>
      <c r="Z758" t="s">
        <v>1877</v>
      </c>
    </row>
    <row r="759" spans="1:26" x14ac:dyDescent="0.25">
      <c r="A759" t="s">
        <v>24</v>
      </c>
      <c r="C759" t="s">
        <v>25</v>
      </c>
      <c r="E759" t="s">
        <v>535</v>
      </c>
      <c r="F759" t="s">
        <v>37</v>
      </c>
      <c r="G759" t="s">
        <v>47</v>
      </c>
      <c r="H759" s="1">
        <v>8</v>
      </c>
      <c r="I759" s="1">
        <v>4</v>
      </c>
      <c r="J759" s="1">
        <v>4</v>
      </c>
      <c r="K759" s="1">
        <v>2</v>
      </c>
      <c r="L759" s="1">
        <v>4</v>
      </c>
      <c r="M759" s="1">
        <v>4</v>
      </c>
      <c r="N759" s="1">
        <v>4</v>
      </c>
      <c r="O759" s="1">
        <v>4</v>
      </c>
      <c r="P759" s="1">
        <v>4</v>
      </c>
      <c r="Q759" s="1">
        <v>4</v>
      </c>
      <c r="R759">
        <v>3</v>
      </c>
      <c r="S759" s="1">
        <v>3</v>
      </c>
      <c r="T759" s="1">
        <v>3</v>
      </c>
      <c r="U759">
        <v>4</v>
      </c>
      <c r="V759" s="1">
        <v>4</v>
      </c>
      <c r="W759" s="1">
        <v>4</v>
      </c>
      <c r="X759" s="1">
        <v>4</v>
      </c>
      <c r="Y759" t="s">
        <v>1876</v>
      </c>
      <c r="Z759" t="s">
        <v>1877</v>
      </c>
    </row>
    <row r="760" spans="1:26" x14ac:dyDescent="0.25">
      <c r="A760" t="s">
        <v>24</v>
      </c>
      <c r="B760" t="s">
        <v>1081</v>
      </c>
      <c r="C760" t="s">
        <v>29</v>
      </c>
      <c r="D760" t="s">
        <v>1082</v>
      </c>
      <c r="E760" t="s">
        <v>364</v>
      </c>
      <c r="F760" t="s">
        <v>37</v>
      </c>
      <c r="G760" t="s">
        <v>53</v>
      </c>
      <c r="H760" s="1">
        <v>8</v>
      </c>
      <c r="I760" s="1">
        <v>4</v>
      </c>
      <c r="J760" s="1">
        <v>4</v>
      </c>
      <c r="K760" s="1">
        <v>2</v>
      </c>
      <c r="L760" s="1">
        <v>4</v>
      </c>
      <c r="M760" s="1">
        <v>4</v>
      </c>
      <c r="N760" s="1">
        <v>4</v>
      </c>
      <c r="O760" s="1">
        <v>4</v>
      </c>
      <c r="P760" s="1">
        <v>4</v>
      </c>
      <c r="Q760" s="1">
        <v>4</v>
      </c>
      <c r="R760">
        <v>3</v>
      </c>
      <c r="S760" s="1">
        <v>3</v>
      </c>
      <c r="T760" s="1">
        <v>3</v>
      </c>
      <c r="U760">
        <v>4</v>
      </c>
      <c r="V760" s="1">
        <v>4</v>
      </c>
      <c r="W760" s="1">
        <v>4</v>
      </c>
      <c r="X760" s="1">
        <v>4</v>
      </c>
      <c r="Y760" t="s">
        <v>1876</v>
      </c>
      <c r="Z760" t="s">
        <v>1877</v>
      </c>
    </row>
    <row r="761" spans="1:26" x14ac:dyDescent="0.25">
      <c r="A761" t="s">
        <v>24</v>
      </c>
      <c r="B761" t="s">
        <v>1083</v>
      </c>
      <c r="C761" t="s">
        <v>29</v>
      </c>
      <c r="E761" t="s">
        <v>42</v>
      </c>
      <c r="F761" t="s">
        <v>37</v>
      </c>
      <c r="G761" t="s">
        <v>30</v>
      </c>
      <c r="H761" s="1">
        <v>8</v>
      </c>
      <c r="I761" s="1">
        <v>4</v>
      </c>
      <c r="J761" s="1">
        <v>4</v>
      </c>
      <c r="K761" s="1">
        <v>2</v>
      </c>
      <c r="L761" s="1">
        <v>4</v>
      </c>
      <c r="M761" s="1">
        <v>4</v>
      </c>
      <c r="N761" s="1">
        <v>4</v>
      </c>
      <c r="O761" s="1">
        <v>4</v>
      </c>
      <c r="P761" s="1">
        <v>4</v>
      </c>
      <c r="Q761" s="1">
        <v>4</v>
      </c>
      <c r="R761">
        <v>3</v>
      </c>
      <c r="S761" s="1">
        <v>3</v>
      </c>
      <c r="T761" s="1">
        <v>3</v>
      </c>
      <c r="U761">
        <v>4</v>
      </c>
      <c r="V761" s="1">
        <v>4</v>
      </c>
      <c r="W761" s="1">
        <v>4</v>
      </c>
      <c r="X761" s="1">
        <v>4</v>
      </c>
      <c r="Y761" t="s">
        <v>1876</v>
      </c>
      <c r="Z761" t="s">
        <v>1877</v>
      </c>
    </row>
    <row r="762" spans="1:26" x14ac:dyDescent="0.25">
      <c r="A762" t="s">
        <v>24</v>
      </c>
      <c r="B762" t="s">
        <v>1084</v>
      </c>
      <c r="C762" t="s">
        <v>32</v>
      </c>
      <c r="D762" t="s">
        <v>1085</v>
      </c>
      <c r="E762" t="s">
        <v>74</v>
      </c>
      <c r="F762" t="s">
        <v>37</v>
      </c>
      <c r="G762" t="s">
        <v>53</v>
      </c>
      <c r="H762" s="1">
        <v>8</v>
      </c>
      <c r="I762" s="1">
        <v>4</v>
      </c>
      <c r="J762" s="1">
        <v>4</v>
      </c>
      <c r="K762" s="1">
        <v>2</v>
      </c>
      <c r="L762" s="1">
        <v>4</v>
      </c>
      <c r="M762" s="1">
        <v>4</v>
      </c>
      <c r="N762" s="1">
        <v>4</v>
      </c>
      <c r="O762" s="1">
        <v>4</v>
      </c>
      <c r="P762" s="1">
        <v>4</v>
      </c>
      <c r="Q762" s="1">
        <v>4</v>
      </c>
      <c r="R762">
        <v>3</v>
      </c>
      <c r="S762" s="1">
        <v>3</v>
      </c>
      <c r="T762" s="1">
        <v>3</v>
      </c>
      <c r="U762">
        <v>4</v>
      </c>
      <c r="V762" s="1">
        <v>4</v>
      </c>
      <c r="W762" s="1">
        <v>4</v>
      </c>
      <c r="X762" s="1">
        <v>4</v>
      </c>
      <c r="Y762" t="s">
        <v>1876</v>
      </c>
      <c r="Z762" t="s">
        <v>1877</v>
      </c>
    </row>
    <row r="763" spans="1:26" x14ac:dyDescent="0.25">
      <c r="A763" t="s">
        <v>24</v>
      </c>
      <c r="C763" t="s">
        <v>32</v>
      </c>
      <c r="D763" t="s">
        <v>1086</v>
      </c>
      <c r="E763" t="s">
        <v>1087</v>
      </c>
      <c r="F763" t="s">
        <v>27</v>
      </c>
      <c r="G763" t="s">
        <v>53</v>
      </c>
      <c r="H763" s="1">
        <v>8</v>
      </c>
      <c r="I763" s="1">
        <v>4</v>
      </c>
      <c r="J763" s="1">
        <v>4</v>
      </c>
      <c r="K763" s="1">
        <v>2</v>
      </c>
      <c r="L763" s="1">
        <v>4</v>
      </c>
      <c r="M763" s="1">
        <v>4</v>
      </c>
      <c r="N763" s="1">
        <v>4</v>
      </c>
      <c r="O763" s="1">
        <v>4</v>
      </c>
      <c r="P763" s="1">
        <v>4</v>
      </c>
      <c r="Q763" s="1">
        <v>4</v>
      </c>
      <c r="R763">
        <v>3</v>
      </c>
      <c r="S763" s="1">
        <v>3</v>
      </c>
      <c r="T763" s="1">
        <v>3</v>
      </c>
      <c r="U763">
        <v>4</v>
      </c>
      <c r="V763" s="1">
        <v>4</v>
      </c>
      <c r="W763" s="1">
        <v>4</v>
      </c>
      <c r="X763" s="1">
        <v>4</v>
      </c>
      <c r="Y763" t="s">
        <v>1876</v>
      </c>
      <c r="Z763" t="s">
        <v>1877</v>
      </c>
    </row>
    <row r="764" spans="1:26" x14ac:dyDescent="0.25">
      <c r="A764" t="s">
        <v>24</v>
      </c>
      <c r="B764" t="s">
        <v>1088</v>
      </c>
      <c r="C764" t="s">
        <v>25</v>
      </c>
      <c r="D764" t="s">
        <v>1089</v>
      </c>
      <c r="E764" t="s">
        <v>1090</v>
      </c>
      <c r="F764" t="s">
        <v>27</v>
      </c>
      <c r="G764" t="s">
        <v>43</v>
      </c>
      <c r="H764" s="1">
        <v>8</v>
      </c>
      <c r="I764" s="1">
        <v>4</v>
      </c>
      <c r="J764" s="1">
        <v>4</v>
      </c>
      <c r="K764" s="1">
        <v>2</v>
      </c>
      <c r="L764" s="1">
        <v>4</v>
      </c>
      <c r="M764" s="1">
        <v>4</v>
      </c>
      <c r="N764" s="1">
        <v>4</v>
      </c>
      <c r="O764" s="1">
        <v>4</v>
      </c>
      <c r="P764" s="1">
        <v>4</v>
      </c>
      <c r="Q764" s="1">
        <v>4</v>
      </c>
      <c r="R764">
        <v>3</v>
      </c>
      <c r="S764" s="1">
        <v>3</v>
      </c>
      <c r="T764" s="1">
        <v>3</v>
      </c>
      <c r="U764">
        <v>4</v>
      </c>
      <c r="V764" s="1">
        <v>4</v>
      </c>
      <c r="W764" s="1">
        <v>4</v>
      </c>
      <c r="X764" s="1">
        <v>4</v>
      </c>
      <c r="Y764" t="s">
        <v>1876</v>
      </c>
      <c r="Z764" t="s">
        <v>1877</v>
      </c>
    </row>
    <row r="765" spans="1:26" x14ac:dyDescent="0.25">
      <c r="A765" t="s">
        <v>24</v>
      </c>
      <c r="C765" t="s">
        <v>32</v>
      </c>
      <c r="F765" t="s">
        <v>27</v>
      </c>
      <c r="G765" t="s">
        <v>47</v>
      </c>
      <c r="H765" s="1">
        <v>8</v>
      </c>
      <c r="I765" s="1">
        <v>4</v>
      </c>
      <c r="J765" s="1">
        <v>4</v>
      </c>
      <c r="K765" s="1">
        <v>2</v>
      </c>
      <c r="L765" s="1">
        <v>4</v>
      </c>
      <c r="M765" s="1">
        <v>4</v>
      </c>
      <c r="N765" s="1">
        <v>4</v>
      </c>
      <c r="O765" s="1">
        <v>4</v>
      </c>
      <c r="P765" s="1">
        <v>4</v>
      </c>
      <c r="Q765" s="1">
        <v>4</v>
      </c>
      <c r="R765">
        <v>3</v>
      </c>
      <c r="S765" s="1">
        <v>3</v>
      </c>
      <c r="T765" s="1">
        <v>3</v>
      </c>
      <c r="U765">
        <v>4</v>
      </c>
      <c r="V765" s="1">
        <v>4</v>
      </c>
      <c r="W765" s="1">
        <v>4</v>
      </c>
      <c r="X765" s="1">
        <v>4</v>
      </c>
      <c r="Y765" t="s">
        <v>1876</v>
      </c>
      <c r="Z765" t="s">
        <v>1877</v>
      </c>
    </row>
    <row r="766" spans="1:26" x14ac:dyDescent="0.25">
      <c r="A766" t="s">
        <v>24</v>
      </c>
      <c r="F766" t="s">
        <v>27</v>
      </c>
      <c r="G766" t="s">
        <v>30</v>
      </c>
      <c r="H766" s="1">
        <v>8</v>
      </c>
      <c r="I766" s="1">
        <v>4</v>
      </c>
      <c r="J766" s="1">
        <v>4</v>
      </c>
      <c r="K766" s="1">
        <v>2</v>
      </c>
      <c r="L766" s="1">
        <v>4</v>
      </c>
      <c r="M766" s="1">
        <v>4</v>
      </c>
      <c r="N766" s="1">
        <v>4</v>
      </c>
      <c r="O766" s="1">
        <v>4</v>
      </c>
      <c r="P766" s="1">
        <v>4</v>
      </c>
      <c r="Q766" s="1">
        <v>4</v>
      </c>
      <c r="R766">
        <v>3</v>
      </c>
      <c r="S766" s="1">
        <v>3</v>
      </c>
      <c r="T766" s="1">
        <v>3</v>
      </c>
      <c r="U766">
        <v>4</v>
      </c>
      <c r="V766" s="1">
        <v>4</v>
      </c>
      <c r="W766" s="1">
        <v>4</v>
      </c>
      <c r="X766" s="1">
        <v>4</v>
      </c>
      <c r="Y766" t="s">
        <v>1876</v>
      </c>
      <c r="Z766" t="s">
        <v>1877</v>
      </c>
    </row>
    <row r="767" spans="1:26" x14ac:dyDescent="0.25">
      <c r="A767" t="s">
        <v>24</v>
      </c>
      <c r="C767" t="s">
        <v>29</v>
      </c>
      <c r="D767" t="s">
        <v>1091</v>
      </c>
      <c r="E767" t="s">
        <v>1092</v>
      </c>
      <c r="F767" t="s">
        <v>27</v>
      </c>
      <c r="G767" t="s">
        <v>53</v>
      </c>
      <c r="H767" s="1">
        <v>8</v>
      </c>
      <c r="I767" s="1">
        <v>4</v>
      </c>
      <c r="J767" s="1">
        <v>4</v>
      </c>
      <c r="K767" s="1">
        <v>2</v>
      </c>
      <c r="L767" s="1">
        <v>4</v>
      </c>
      <c r="M767" s="1">
        <v>4</v>
      </c>
      <c r="N767" s="1">
        <v>4</v>
      </c>
      <c r="O767" s="1">
        <v>4</v>
      </c>
      <c r="P767" s="1">
        <v>4</v>
      </c>
      <c r="Q767" s="1">
        <v>4</v>
      </c>
      <c r="R767">
        <v>3</v>
      </c>
      <c r="S767" s="1">
        <v>3</v>
      </c>
      <c r="T767" s="1">
        <v>3</v>
      </c>
      <c r="U767">
        <v>4</v>
      </c>
      <c r="V767" s="1">
        <v>4</v>
      </c>
      <c r="W767" s="1">
        <v>4</v>
      </c>
      <c r="X767" s="1">
        <v>4</v>
      </c>
      <c r="Y767" t="s">
        <v>1876</v>
      </c>
      <c r="Z767" t="s">
        <v>1877</v>
      </c>
    </row>
    <row r="768" spans="1:26" x14ac:dyDescent="0.25">
      <c r="A768" t="s">
        <v>24</v>
      </c>
      <c r="B768" t="s">
        <v>1093</v>
      </c>
      <c r="C768" t="s">
        <v>56</v>
      </c>
      <c r="D768" t="s">
        <v>1094</v>
      </c>
      <c r="E768" t="s">
        <v>42</v>
      </c>
      <c r="F768" t="s">
        <v>37</v>
      </c>
      <c r="G768" t="s">
        <v>30</v>
      </c>
      <c r="H768" s="1">
        <v>8</v>
      </c>
      <c r="I768" s="1">
        <v>4</v>
      </c>
      <c r="J768" s="1">
        <v>4</v>
      </c>
      <c r="K768" s="1">
        <v>2</v>
      </c>
      <c r="L768" s="1">
        <v>4</v>
      </c>
      <c r="M768" s="1">
        <v>4</v>
      </c>
      <c r="N768" s="1">
        <v>4</v>
      </c>
      <c r="O768" s="1">
        <v>4</v>
      </c>
      <c r="P768" s="1">
        <v>4</v>
      </c>
      <c r="Q768" s="1">
        <v>4</v>
      </c>
      <c r="R768">
        <v>3</v>
      </c>
      <c r="S768" s="1">
        <v>3</v>
      </c>
      <c r="T768" s="1">
        <v>3</v>
      </c>
      <c r="U768">
        <v>4</v>
      </c>
      <c r="V768" s="1">
        <v>4</v>
      </c>
      <c r="W768" s="1">
        <v>4</v>
      </c>
      <c r="X768" s="1">
        <v>4</v>
      </c>
      <c r="Y768" t="s">
        <v>1876</v>
      </c>
      <c r="Z768" t="s">
        <v>1877</v>
      </c>
    </row>
    <row r="769" spans="1:26" x14ac:dyDescent="0.25">
      <c r="A769" t="s">
        <v>24</v>
      </c>
      <c r="C769" t="s">
        <v>29</v>
      </c>
      <c r="E769" t="s">
        <v>1095</v>
      </c>
      <c r="F769" t="s">
        <v>27</v>
      </c>
      <c r="G769" t="s">
        <v>30</v>
      </c>
      <c r="H769" s="1">
        <v>8</v>
      </c>
      <c r="I769" s="1">
        <v>4</v>
      </c>
      <c r="J769" s="1">
        <v>4</v>
      </c>
      <c r="K769" s="1">
        <v>2</v>
      </c>
      <c r="L769" s="1">
        <v>4</v>
      </c>
      <c r="M769" s="1">
        <v>4</v>
      </c>
      <c r="N769" s="1">
        <v>4</v>
      </c>
      <c r="O769" s="1">
        <v>4</v>
      </c>
      <c r="P769" s="1">
        <v>4</v>
      </c>
      <c r="Q769" s="1">
        <v>4</v>
      </c>
      <c r="R769">
        <v>3</v>
      </c>
      <c r="S769" s="1">
        <v>3</v>
      </c>
      <c r="T769" s="1">
        <v>3</v>
      </c>
      <c r="U769">
        <v>4</v>
      </c>
      <c r="V769" s="1">
        <v>4</v>
      </c>
      <c r="W769" s="1">
        <v>4</v>
      </c>
      <c r="X769" s="1">
        <v>4</v>
      </c>
      <c r="Y769" t="s">
        <v>1876</v>
      </c>
      <c r="Z769" t="s">
        <v>1877</v>
      </c>
    </row>
    <row r="770" spans="1:26" x14ac:dyDescent="0.25">
      <c r="A770" t="s">
        <v>24</v>
      </c>
      <c r="C770" t="s">
        <v>29</v>
      </c>
      <c r="D770" t="s">
        <v>1096</v>
      </c>
      <c r="E770" t="s">
        <v>592</v>
      </c>
      <c r="F770" t="s">
        <v>27</v>
      </c>
      <c r="G770" t="s">
        <v>43</v>
      </c>
      <c r="H770" s="1">
        <v>8</v>
      </c>
      <c r="I770" s="1">
        <v>4</v>
      </c>
      <c r="J770" s="1">
        <v>4</v>
      </c>
      <c r="K770" s="1">
        <v>2</v>
      </c>
      <c r="L770" s="1">
        <v>4</v>
      </c>
      <c r="M770" s="1">
        <v>4</v>
      </c>
      <c r="N770" s="1">
        <v>4</v>
      </c>
      <c r="O770" s="1">
        <v>4</v>
      </c>
      <c r="P770" s="1">
        <v>4</v>
      </c>
      <c r="Q770" s="1">
        <v>4</v>
      </c>
      <c r="R770">
        <v>3</v>
      </c>
      <c r="S770" s="1">
        <v>3</v>
      </c>
      <c r="T770" s="1">
        <v>3</v>
      </c>
      <c r="U770">
        <v>4</v>
      </c>
      <c r="V770" s="1">
        <v>4</v>
      </c>
      <c r="W770" s="1">
        <v>4</v>
      </c>
      <c r="X770" s="1">
        <v>4</v>
      </c>
      <c r="Y770" t="s">
        <v>1876</v>
      </c>
      <c r="Z770" t="s">
        <v>1877</v>
      </c>
    </row>
    <row r="771" spans="1:26" x14ac:dyDescent="0.25">
      <c r="A771" t="s">
        <v>24</v>
      </c>
      <c r="C771" t="s">
        <v>25</v>
      </c>
      <c r="E771" t="s">
        <v>1097</v>
      </c>
      <c r="F771" t="s">
        <v>27</v>
      </c>
      <c r="G771" t="s">
        <v>30</v>
      </c>
      <c r="H771" s="1">
        <v>8</v>
      </c>
      <c r="I771" s="1">
        <v>4</v>
      </c>
      <c r="J771" s="1">
        <v>4</v>
      </c>
      <c r="K771" s="1">
        <v>2</v>
      </c>
      <c r="L771" s="1">
        <v>4</v>
      </c>
      <c r="M771" s="1">
        <v>4</v>
      </c>
      <c r="N771" s="1">
        <v>4</v>
      </c>
      <c r="O771" s="1">
        <v>4</v>
      </c>
      <c r="P771" s="1">
        <v>4</v>
      </c>
      <c r="Q771" s="1">
        <v>4</v>
      </c>
      <c r="R771">
        <v>3</v>
      </c>
      <c r="S771" s="1">
        <v>3</v>
      </c>
      <c r="T771" s="1">
        <v>3</v>
      </c>
      <c r="U771">
        <v>4</v>
      </c>
      <c r="V771" s="1">
        <v>4</v>
      </c>
      <c r="W771" s="1">
        <v>4</v>
      </c>
      <c r="X771" s="1">
        <v>4</v>
      </c>
      <c r="Y771" t="s">
        <v>1876</v>
      </c>
      <c r="Z771" t="s">
        <v>1877</v>
      </c>
    </row>
    <row r="772" spans="1:26" x14ac:dyDescent="0.25">
      <c r="A772" t="s">
        <v>24</v>
      </c>
      <c r="B772" t="s">
        <v>1098</v>
      </c>
      <c r="C772" t="s">
        <v>25</v>
      </c>
      <c r="D772" t="s">
        <v>1099</v>
      </c>
      <c r="E772" t="s">
        <v>42</v>
      </c>
      <c r="F772" t="s">
        <v>37</v>
      </c>
      <c r="G772" t="s">
        <v>47</v>
      </c>
      <c r="H772" s="1">
        <v>8</v>
      </c>
      <c r="I772" s="1">
        <v>4</v>
      </c>
      <c r="J772" s="1">
        <v>4</v>
      </c>
      <c r="K772" s="1">
        <v>2</v>
      </c>
      <c r="L772" s="1">
        <v>4</v>
      </c>
      <c r="M772" s="1">
        <v>4</v>
      </c>
      <c r="N772" s="1">
        <v>4</v>
      </c>
      <c r="O772" s="1">
        <v>4</v>
      </c>
      <c r="P772" s="1">
        <v>4</v>
      </c>
      <c r="Q772" s="1">
        <v>4</v>
      </c>
      <c r="R772">
        <v>3</v>
      </c>
      <c r="S772" s="1">
        <v>3</v>
      </c>
      <c r="T772" s="1">
        <v>3</v>
      </c>
      <c r="U772">
        <v>4</v>
      </c>
      <c r="V772" s="1">
        <v>4</v>
      </c>
      <c r="W772" s="1">
        <v>4</v>
      </c>
      <c r="X772" s="1">
        <v>4</v>
      </c>
      <c r="Y772" t="s">
        <v>1876</v>
      </c>
      <c r="Z772" t="s">
        <v>1877</v>
      </c>
    </row>
    <row r="773" spans="1:26" x14ac:dyDescent="0.25">
      <c r="A773" t="s">
        <v>24</v>
      </c>
      <c r="C773" t="s">
        <v>32</v>
      </c>
      <c r="D773" t="s">
        <v>1100</v>
      </c>
      <c r="E773" t="s">
        <v>33</v>
      </c>
      <c r="F773" t="s">
        <v>37</v>
      </c>
      <c r="G773" t="s">
        <v>30</v>
      </c>
      <c r="H773" s="1">
        <v>8</v>
      </c>
      <c r="I773" s="1">
        <v>4</v>
      </c>
      <c r="J773" s="1">
        <v>4</v>
      </c>
      <c r="K773" s="1">
        <v>2</v>
      </c>
      <c r="L773" s="1">
        <v>4</v>
      </c>
      <c r="M773" s="1">
        <v>4</v>
      </c>
      <c r="N773" s="1">
        <v>4</v>
      </c>
      <c r="O773" s="1">
        <v>4</v>
      </c>
      <c r="P773" s="1">
        <v>4</v>
      </c>
      <c r="Q773" s="1">
        <v>4</v>
      </c>
      <c r="R773">
        <v>3</v>
      </c>
      <c r="S773" s="1">
        <v>3</v>
      </c>
      <c r="T773" s="1">
        <v>3</v>
      </c>
      <c r="U773">
        <v>4</v>
      </c>
      <c r="V773" s="1">
        <v>4</v>
      </c>
      <c r="W773" s="1">
        <v>4</v>
      </c>
      <c r="X773" s="1">
        <v>4</v>
      </c>
      <c r="Y773" t="s">
        <v>1876</v>
      </c>
      <c r="Z773" t="s">
        <v>1877</v>
      </c>
    </row>
    <row r="774" spans="1:26" x14ac:dyDescent="0.25">
      <c r="A774" t="s">
        <v>24</v>
      </c>
      <c r="C774" t="s">
        <v>25</v>
      </c>
      <c r="E774" t="s">
        <v>42</v>
      </c>
      <c r="F774" t="s">
        <v>27</v>
      </c>
      <c r="G774" t="s">
        <v>53</v>
      </c>
      <c r="H774" s="1">
        <v>8</v>
      </c>
      <c r="I774" s="1">
        <v>4</v>
      </c>
      <c r="J774" s="1">
        <v>4</v>
      </c>
      <c r="K774" s="1">
        <v>2</v>
      </c>
      <c r="L774" s="1">
        <v>4</v>
      </c>
      <c r="M774" s="1">
        <v>4</v>
      </c>
      <c r="N774" s="1">
        <v>4</v>
      </c>
      <c r="O774" s="1">
        <v>4</v>
      </c>
      <c r="P774" s="1">
        <v>4</v>
      </c>
      <c r="Q774" s="1">
        <v>4</v>
      </c>
      <c r="R774">
        <v>3</v>
      </c>
      <c r="S774" s="1">
        <v>3</v>
      </c>
      <c r="T774" s="1">
        <v>3</v>
      </c>
      <c r="U774">
        <v>4</v>
      </c>
      <c r="V774" s="1">
        <v>4</v>
      </c>
      <c r="W774" s="1">
        <v>4</v>
      </c>
      <c r="X774" s="1">
        <v>4</v>
      </c>
      <c r="Y774" t="s">
        <v>1876</v>
      </c>
      <c r="Z774" t="s">
        <v>1877</v>
      </c>
    </row>
    <row r="775" spans="1:26" x14ac:dyDescent="0.25">
      <c r="A775" t="s">
        <v>24</v>
      </c>
      <c r="B775" t="s">
        <v>1101</v>
      </c>
      <c r="C775" t="s">
        <v>25</v>
      </c>
      <c r="E775" t="s">
        <v>78</v>
      </c>
      <c r="F775" t="s">
        <v>27</v>
      </c>
      <c r="G775" t="s">
        <v>30</v>
      </c>
      <c r="H775" s="1">
        <v>8</v>
      </c>
      <c r="I775" s="1">
        <v>4</v>
      </c>
      <c r="J775" s="1">
        <v>4</v>
      </c>
      <c r="K775" s="1">
        <v>2</v>
      </c>
      <c r="L775" s="1">
        <v>4</v>
      </c>
      <c r="M775" s="1">
        <v>4</v>
      </c>
      <c r="N775" s="1">
        <v>4</v>
      </c>
      <c r="O775" s="1">
        <v>4</v>
      </c>
      <c r="P775" s="1">
        <v>4</v>
      </c>
      <c r="Q775" s="1">
        <v>4</v>
      </c>
      <c r="R775">
        <v>3</v>
      </c>
      <c r="S775" s="1">
        <v>3</v>
      </c>
      <c r="T775" s="1">
        <v>3</v>
      </c>
      <c r="U775">
        <v>4</v>
      </c>
      <c r="V775" s="1">
        <v>4</v>
      </c>
      <c r="W775" s="1">
        <v>4</v>
      </c>
      <c r="X775" s="1">
        <v>4</v>
      </c>
      <c r="Y775" t="s">
        <v>1876</v>
      </c>
      <c r="Z775" t="s">
        <v>1877</v>
      </c>
    </row>
    <row r="776" spans="1:26" ht="135" x14ac:dyDescent="0.25">
      <c r="A776" t="s">
        <v>24</v>
      </c>
      <c r="B776" s="5" t="s">
        <v>1102</v>
      </c>
      <c r="C776" t="s">
        <v>29</v>
      </c>
      <c r="E776" t="s">
        <v>33</v>
      </c>
      <c r="F776" t="s">
        <v>27</v>
      </c>
      <c r="G776" t="s">
        <v>100</v>
      </c>
      <c r="H776" s="1">
        <v>8</v>
      </c>
      <c r="I776" s="1">
        <v>4</v>
      </c>
      <c r="J776" s="1">
        <v>4</v>
      </c>
      <c r="K776" s="1">
        <v>2</v>
      </c>
      <c r="L776" s="1">
        <v>4</v>
      </c>
      <c r="M776" s="1">
        <v>4</v>
      </c>
      <c r="N776" s="1">
        <v>4</v>
      </c>
      <c r="O776" s="1">
        <v>4</v>
      </c>
      <c r="P776" s="1">
        <v>4</v>
      </c>
      <c r="Q776" s="1">
        <v>4</v>
      </c>
      <c r="R776">
        <v>3</v>
      </c>
      <c r="S776" s="1">
        <v>3</v>
      </c>
      <c r="T776" s="1">
        <v>3</v>
      </c>
      <c r="U776">
        <v>4</v>
      </c>
      <c r="V776" s="1">
        <v>4</v>
      </c>
      <c r="W776" s="1">
        <v>4</v>
      </c>
      <c r="X776" s="1">
        <v>4</v>
      </c>
      <c r="Y776" t="s">
        <v>1876</v>
      </c>
      <c r="Z776" t="s">
        <v>1877</v>
      </c>
    </row>
    <row r="777" spans="1:26" x14ac:dyDescent="0.25">
      <c r="A777" t="s">
        <v>24</v>
      </c>
      <c r="C777" t="s">
        <v>56</v>
      </c>
      <c r="D777" t="s">
        <v>1103</v>
      </c>
      <c r="E777" t="s">
        <v>26</v>
      </c>
      <c r="F777" t="s">
        <v>27</v>
      </c>
      <c r="G777" t="s">
        <v>47</v>
      </c>
      <c r="H777" s="1">
        <v>8</v>
      </c>
      <c r="I777" s="1">
        <v>4</v>
      </c>
      <c r="J777" s="1">
        <v>4</v>
      </c>
      <c r="K777" s="1">
        <v>2</v>
      </c>
      <c r="L777" s="1">
        <v>4</v>
      </c>
      <c r="M777" s="1">
        <v>4</v>
      </c>
      <c r="N777" s="1">
        <v>4</v>
      </c>
      <c r="O777" s="1">
        <v>4</v>
      </c>
      <c r="P777" s="1">
        <v>4</v>
      </c>
      <c r="Q777" s="1">
        <v>4</v>
      </c>
      <c r="R777">
        <v>3</v>
      </c>
      <c r="S777" s="1">
        <v>3</v>
      </c>
      <c r="T777" s="1">
        <v>3</v>
      </c>
      <c r="U777">
        <v>4</v>
      </c>
      <c r="V777" s="1">
        <v>4</v>
      </c>
      <c r="W777" s="1">
        <v>4</v>
      </c>
      <c r="X777" s="1">
        <v>4</v>
      </c>
      <c r="Y777" t="s">
        <v>1876</v>
      </c>
      <c r="Z777" t="s">
        <v>1877</v>
      </c>
    </row>
    <row r="778" spans="1:26" x14ac:dyDescent="0.25">
      <c r="A778" t="s">
        <v>24</v>
      </c>
      <c r="F778" t="s">
        <v>27</v>
      </c>
      <c r="G778" t="s">
        <v>43</v>
      </c>
      <c r="H778" s="1">
        <v>8</v>
      </c>
      <c r="I778" s="1">
        <v>4</v>
      </c>
      <c r="J778" s="1">
        <v>4</v>
      </c>
      <c r="K778" s="1">
        <v>2</v>
      </c>
      <c r="L778" s="1">
        <v>4</v>
      </c>
      <c r="M778" s="1">
        <v>4</v>
      </c>
      <c r="N778" s="1">
        <v>4</v>
      </c>
      <c r="O778" s="1">
        <v>4</v>
      </c>
      <c r="P778" s="1">
        <v>4</v>
      </c>
      <c r="Q778" s="1">
        <v>4</v>
      </c>
      <c r="R778">
        <v>3</v>
      </c>
      <c r="S778" s="1">
        <v>3</v>
      </c>
      <c r="T778" s="1">
        <v>3</v>
      </c>
      <c r="U778">
        <v>4</v>
      </c>
      <c r="V778" s="1">
        <v>4</v>
      </c>
      <c r="W778" s="1">
        <v>4</v>
      </c>
      <c r="X778" s="1">
        <v>4</v>
      </c>
      <c r="Y778" t="s">
        <v>1876</v>
      </c>
      <c r="Z778" t="s">
        <v>1877</v>
      </c>
    </row>
    <row r="779" spans="1:26" ht="390" x14ac:dyDescent="0.25">
      <c r="A779" t="s">
        <v>24</v>
      </c>
      <c r="B779" s="5" t="s">
        <v>1104</v>
      </c>
      <c r="C779" t="s">
        <v>25</v>
      </c>
      <c r="D779" t="s">
        <v>1105</v>
      </c>
      <c r="E779" t="s">
        <v>1106</v>
      </c>
      <c r="F779" t="s">
        <v>27</v>
      </c>
      <c r="G779" t="s">
        <v>43</v>
      </c>
      <c r="H779" s="1">
        <v>8</v>
      </c>
      <c r="I779" s="1">
        <v>4</v>
      </c>
      <c r="J779" s="1">
        <v>4</v>
      </c>
      <c r="K779" s="1">
        <v>2</v>
      </c>
      <c r="L779" s="1">
        <v>4</v>
      </c>
      <c r="M779" s="1">
        <v>4</v>
      </c>
      <c r="N779" s="1">
        <v>4</v>
      </c>
      <c r="O779" s="1">
        <v>4</v>
      </c>
      <c r="P779" s="1">
        <v>4</v>
      </c>
      <c r="Q779" s="1">
        <v>4</v>
      </c>
      <c r="R779">
        <v>3</v>
      </c>
      <c r="S779" s="1">
        <v>3</v>
      </c>
      <c r="T779" s="1">
        <v>3</v>
      </c>
      <c r="U779">
        <v>4</v>
      </c>
      <c r="V779" s="1">
        <v>4</v>
      </c>
      <c r="W779" s="1">
        <v>4</v>
      </c>
      <c r="X779" s="1">
        <v>4</v>
      </c>
      <c r="Y779" t="s">
        <v>1876</v>
      </c>
      <c r="Z779" t="s">
        <v>1877</v>
      </c>
    </row>
    <row r="780" spans="1:26" x14ac:dyDescent="0.25">
      <c r="A780" t="s">
        <v>24</v>
      </c>
      <c r="B780" t="s">
        <v>1107</v>
      </c>
      <c r="C780" t="s">
        <v>25</v>
      </c>
      <c r="D780" t="s">
        <v>1108</v>
      </c>
      <c r="E780" t="s">
        <v>42</v>
      </c>
      <c r="F780" t="s">
        <v>27</v>
      </c>
      <c r="G780" t="s">
        <v>30</v>
      </c>
      <c r="H780" s="1">
        <v>8</v>
      </c>
      <c r="I780" s="1">
        <v>4</v>
      </c>
      <c r="J780" s="1">
        <v>4</v>
      </c>
      <c r="K780" s="1">
        <v>2</v>
      </c>
      <c r="L780" s="1">
        <v>4</v>
      </c>
      <c r="M780" s="1">
        <v>4</v>
      </c>
      <c r="N780" s="1">
        <v>4</v>
      </c>
      <c r="O780" s="1">
        <v>4</v>
      </c>
      <c r="P780" s="1">
        <v>4</v>
      </c>
      <c r="Q780" s="1">
        <v>4</v>
      </c>
      <c r="R780">
        <v>3</v>
      </c>
      <c r="S780" s="1">
        <v>3</v>
      </c>
      <c r="T780" s="1">
        <v>3</v>
      </c>
      <c r="U780">
        <v>4</v>
      </c>
      <c r="V780" s="1">
        <v>4</v>
      </c>
      <c r="W780" s="1">
        <v>4</v>
      </c>
      <c r="X780" s="1">
        <v>4</v>
      </c>
      <c r="Y780" t="s">
        <v>1876</v>
      </c>
      <c r="Z780" t="s">
        <v>1877</v>
      </c>
    </row>
    <row r="781" spans="1:26" x14ac:dyDescent="0.25">
      <c r="A781" t="s">
        <v>24</v>
      </c>
      <c r="B781" t="s">
        <v>1109</v>
      </c>
      <c r="C781" t="s">
        <v>32</v>
      </c>
      <c r="D781" t="s">
        <v>1110</v>
      </c>
      <c r="E781" t="s">
        <v>84</v>
      </c>
      <c r="F781" t="s">
        <v>37</v>
      </c>
      <c r="G781" t="s">
        <v>30</v>
      </c>
      <c r="H781" s="1">
        <v>8</v>
      </c>
      <c r="I781" s="1">
        <v>4</v>
      </c>
      <c r="J781" s="1">
        <v>4</v>
      </c>
      <c r="K781" s="1">
        <v>2</v>
      </c>
      <c r="L781" s="1">
        <v>4</v>
      </c>
      <c r="M781" s="1">
        <v>4</v>
      </c>
      <c r="N781" s="1">
        <v>4</v>
      </c>
      <c r="O781" s="1">
        <v>4</v>
      </c>
      <c r="P781" s="1">
        <v>4</v>
      </c>
      <c r="Q781" s="1">
        <v>4</v>
      </c>
      <c r="R781">
        <v>3</v>
      </c>
      <c r="S781" s="1">
        <v>3</v>
      </c>
      <c r="T781" s="1">
        <v>3</v>
      </c>
      <c r="U781">
        <v>4</v>
      </c>
      <c r="V781" s="1">
        <v>4</v>
      </c>
      <c r="W781" s="1">
        <v>4</v>
      </c>
      <c r="X781" s="1">
        <v>4</v>
      </c>
      <c r="Y781" t="s">
        <v>1876</v>
      </c>
      <c r="Z781" t="s">
        <v>1877</v>
      </c>
    </row>
    <row r="782" spans="1:26" x14ac:dyDescent="0.25">
      <c r="A782" t="s">
        <v>24</v>
      </c>
      <c r="B782" t="s">
        <v>1109</v>
      </c>
      <c r="C782" t="s">
        <v>32</v>
      </c>
      <c r="D782" t="s">
        <v>1110</v>
      </c>
      <c r="E782" t="s">
        <v>84</v>
      </c>
      <c r="F782" t="s">
        <v>37</v>
      </c>
      <c r="G782" t="s">
        <v>30</v>
      </c>
      <c r="H782" s="1">
        <v>8</v>
      </c>
      <c r="I782" s="1">
        <v>4</v>
      </c>
      <c r="J782" s="1">
        <v>4</v>
      </c>
      <c r="K782" s="1">
        <v>2</v>
      </c>
      <c r="L782" s="1">
        <v>4</v>
      </c>
      <c r="M782" s="1">
        <v>4</v>
      </c>
      <c r="N782" s="1">
        <v>4</v>
      </c>
      <c r="O782" s="1">
        <v>4</v>
      </c>
      <c r="P782" s="1">
        <v>4</v>
      </c>
      <c r="Q782" s="1">
        <v>4</v>
      </c>
      <c r="R782">
        <v>3</v>
      </c>
      <c r="S782" s="1">
        <v>3</v>
      </c>
      <c r="T782" s="1">
        <v>3</v>
      </c>
      <c r="U782">
        <v>4</v>
      </c>
      <c r="V782" s="1">
        <v>4</v>
      </c>
      <c r="W782" s="1">
        <v>4</v>
      </c>
      <c r="X782" s="1">
        <v>4</v>
      </c>
      <c r="Y782" t="s">
        <v>1876</v>
      </c>
      <c r="Z782" t="s">
        <v>1877</v>
      </c>
    </row>
    <row r="783" spans="1:26" x14ac:dyDescent="0.25">
      <c r="A783" t="s">
        <v>24</v>
      </c>
      <c r="C783" t="s">
        <v>56</v>
      </c>
      <c r="D783" t="s">
        <v>1111</v>
      </c>
      <c r="E783" t="s">
        <v>42</v>
      </c>
      <c r="F783" t="s">
        <v>37</v>
      </c>
      <c r="G783" t="s">
        <v>30</v>
      </c>
      <c r="H783" s="1">
        <v>8</v>
      </c>
      <c r="I783" s="1">
        <v>4</v>
      </c>
      <c r="J783" s="1">
        <v>4</v>
      </c>
      <c r="K783" s="1">
        <v>2</v>
      </c>
      <c r="L783" s="1">
        <v>4</v>
      </c>
      <c r="M783" s="1">
        <v>4</v>
      </c>
      <c r="N783" s="1">
        <v>4</v>
      </c>
      <c r="O783" s="1">
        <v>4</v>
      </c>
      <c r="P783" s="1">
        <v>4</v>
      </c>
      <c r="Q783" s="1">
        <v>4</v>
      </c>
      <c r="R783">
        <v>3</v>
      </c>
      <c r="S783" s="1">
        <v>3</v>
      </c>
      <c r="T783" s="1">
        <v>3</v>
      </c>
      <c r="U783">
        <v>4</v>
      </c>
      <c r="V783" s="1">
        <v>4</v>
      </c>
      <c r="W783" s="1">
        <v>4</v>
      </c>
      <c r="X783" s="1">
        <v>4</v>
      </c>
      <c r="Y783" t="s">
        <v>1876</v>
      </c>
      <c r="Z783" t="s">
        <v>1877</v>
      </c>
    </row>
    <row r="784" spans="1:26" x14ac:dyDescent="0.25">
      <c r="A784" t="s">
        <v>24</v>
      </c>
      <c r="C784" t="s">
        <v>29</v>
      </c>
      <c r="D784" t="s">
        <v>1112</v>
      </c>
      <c r="E784" t="s">
        <v>1113</v>
      </c>
      <c r="F784" t="s">
        <v>27</v>
      </c>
      <c r="G784" t="s">
        <v>53</v>
      </c>
      <c r="H784" s="1">
        <v>8</v>
      </c>
      <c r="I784" s="1">
        <v>4</v>
      </c>
      <c r="J784" s="1">
        <v>4</v>
      </c>
      <c r="K784" s="1">
        <v>2</v>
      </c>
      <c r="L784" s="1">
        <v>4</v>
      </c>
      <c r="M784" s="1">
        <v>4</v>
      </c>
      <c r="N784" s="1">
        <v>4</v>
      </c>
      <c r="O784" s="1">
        <v>4</v>
      </c>
      <c r="P784" s="1">
        <v>4</v>
      </c>
      <c r="Q784" s="1">
        <v>4</v>
      </c>
      <c r="R784">
        <v>3</v>
      </c>
      <c r="S784" s="1">
        <v>3</v>
      </c>
      <c r="T784" s="1">
        <v>3</v>
      </c>
      <c r="U784">
        <v>4</v>
      </c>
      <c r="V784" s="1">
        <v>4</v>
      </c>
      <c r="W784" s="1">
        <v>4</v>
      </c>
      <c r="X784" s="1">
        <v>4</v>
      </c>
      <c r="Y784" t="s">
        <v>1876</v>
      </c>
      <c r="Z784" t="s">
        <v>1877</v>
      </c>
    </row>
    <row r="785" spans="1:26" x14ac:dyDescent="0.25">
      <c r="A785" t="s">
        <v>24</v>
      </c>
      <c r="C785" t="s">
        <v>29</v>
      </c>
      <c r="D785" t="s">
        <v>1114</v>
      </c>
      <c r="E785" t="s">
        <v>1115</v>
      </c>
      <c r="F785" t="s">
        <v>27</v>
      </c>
      <c r="G785" t="s">
        <v>47</v>
      </c>
      <c r="H785" s="1">
        <v>8</v>
      </c>
      <c r="I785" s="1">
        <v>4</v>
      </c>
      <c r="J785" s="1">
        <v>4</v>
      </c>
      <c r="K785" s="1">
        <v>2</v>
      </c>
      <c r="L785" s="1">
        <v>4</v>
      </c>
      <c r="M785" s="1">
        <v>4</v>
      </c>
      <c r="N785" s="1">
        <v>4</v>
      </c>
      <c r="O785" s="1">
        <v>4</v>
      </c>
      <c r="P785" s="1">
        <v>4</v>
      </c>
      <c r="Q785" s="1">
        <v>4</v>
      </c>
      <c r="R785">
        <v>3</v>
      </c>
      <c r="S785" s="1">
        <v>3</v>
      </c>
      <c r="T785" s="1">
        <v>3</v>
      </c>
      <c r="U785">
        <v>4</v>
      </c>
      <c r="V785" s="1">
        <v>4</v>
      </c>
      <c r="W785" s="1">
        <v>4</v>
      </c>
      <c r="X785" s="1">
        <v>4</v>
      </c>
      <c r="Y785" t="s">
        <v>1876</v>
      </c>
      <c r="Z785" t="s">
        <v>1877</v>
      </c>
    </row>
    <row r="786" spans="1:26" ht="180" x14ac:dyDescent="0.25">
      <c r="A786" t="s">
        <v>24</v>
      </c>
      <c r="B786" s="5" t="s">
        <v>1116</v>
      </c>
      <c r="C786" t="s">
        <v>25</v>
      </c>
      <c r="D786" t="s">
        <v>1117</v>
      </c>
      <c r="E786" t="s">
        <v>1118</v>
      </c>
      <c r="F786" t="s">
        <v>27</v>
      </c>
      <c r="G786" t="s">
        <v>53</v>
      </c>
      <c r="H786" s="1">
        <v>8</v>
      </c>
      <c r="I786" s="1">
        <v>4</v>
      </c>
      <c r="J786" s="1">
        <v>4</v>
      </c>
      <c r="K786" s="1">
        <v>2</v>
      </c>
      <c r="L786" s="1">
        <v>4</v>
      </c>
      <c r="M786" s="1">
        <v>4</v>
      </c>
      <c r="N786" s="1">
        <v>4</v>
      </c>
      <c r="O786" s="1">
        <v>4</v>
      </c>
      <c r="P786" s="1">
        <v>4</v>
      </c>
      <c r="Q786" s="1">
        <v>4</v>
      </c>
      <c r="R786">
        <v>3</v>
      </c>
      <c r="S786" s="1">
        <v>3</v>
      </c>
      <c r="T786" s="1">
        <v>3</v>
      </c>
      <c r="U786">
        <v>4</v>
      </c>
      <c r="V786" s="1">
        <v>4</v>
      </c>
      <c r="W786" s="1">
        <v>4</v>
      </c>
      <c r="X786" s="1">
        <v>4</v>
      </c>
      <c r="Y786" t="s">
        <v>1876</v>
      </c>
      <c r="Z786" t="s">
        <v>1877</v>
      </c>
    </row>
    <row r="787" spans="1:26" x14ac:dyDescent="0.25">
      <c r="A787" t="s">
        <v>24</v>
      </c>
      <c r="C787" t="s">
        <v>56</v>
      </c>
      <c r="E787" t="s">
        <v>1119</v>
      </c>
      <c r="F787" t="s">
        <v>27</v>
      </c>
      <c r="G787" t="s">
        <v>43</v>
      </c>
      <c r="H787" s="1">
        <v>8</v>
      </c>
      <c r="I787" s="1">
        <v>4</v>
      </c>
      <c r="J787" s="1">
        <v>4</v>
      </c>
      <c r="K787" s="1">
        <v>2</v>
      </c>
      <c r="L787" s="1">
        <v>4</v>
      </c>
      <c r="M787" s="1">
        <v>4</v>
      </c>
      <c r="N787" s="1">
        <v>4</v>
      </c>
      <c r="O787" s="1">
        <v>4</v>
      </c>
      <c r="P787" s="1">
        <v>4</v>
      </c>
      <c r="Q787" s="1">
        <v>4</v>
      </c>
      <c r="R787">
        <v>3</v>
      </c>
      <c r="S787" s="1">
        <v>3</v>
      </c>
      <c r="T787" s="1">
        <v>3</v>
      </c>
      <c r="U787">
        <v>4</v>
      </c>
      <c r="V787" s="1">
        <v>4</v>
      </c>
      <c r="W787" s="1">
        <v>4</v>
      </c>
      <c r="X787" s="1">
        <v>4</v>
      </c>
      <c r="Y787" t="s">
        <v>1876</v>
      </c>
      <c r="Z787" t="s">
        <v>1877</v>
      </c>
    </row>
    <row r="788" spans="1:26" x14ac:dyDescent="0.25">
      <c r="A788" t="s">
        <v>24</v>
      </c>
      <c r="C788" t="s">
        <v>29</v>
      </c>
      <c r="E788" t="s">
        <v>73</v>
      </c>
      <c r="F788" t="s">
        <v>37</v>
      </c>
      <c r="G788" t="s">
        <v>30</v>
      </c>
      <c r="H788" s="1">
        <v>8</v>
      </c>
      <c r="I788" s="1">
        <v>4</v>
      </c>
      <c r="J788" s="1">
        <v>4</v>
      </c>
      <c r="K788" s="1">
        <v>2</v>
      </c>
      <c r="L788" s="1">
        <v>4</v>
      </c>
      <c r="M788" s="1">
        <v>4</v>
      </c>
      <c r="N788" s="1">
        <v>4</v>
      </c>
      <c r="O788" s="1">
        <v>4</v>
      </c>
      <c r="P788" s="1">
        <v>4</v>
      </c>
      <c r="Q788" s="1">
        <v>4</v>
      </c>
      <c r="R788">
        <v>3</v>
      </c>
      <c r="S788" s="1">
        <v>3</v>
      </c>
      <c r="T788" s="1">
        <v>3</v>
      </c>
      <c r="U788">
        <v>4</v>
      </c>
      <c r="V788" s="1">
        <v>4</v>
      </c>
      <c r="W788" s="1">
        <v>4</v>
      </c>
      <c r="X788" s="1">
        <v>4</v>
      </c>
      <c r="Y788" t="s">
        <v>1876</v>
      </c>
      <c r="Z788" t="s">
        <v>1877</v>
      </c>
    </row>
    <row r="789" spans="1:26" x14ac:dyDescent="0.25">
      <c r="A789" t="s">
        <v>24</v>
      </c>
      <c r="C789" t="s">
        <v>25</v>
      </c>
      <c r="E789" t="s">
        <v>59</v>
      </c>
      <c r="F789" t="s">
        <v>37</v>
      </c>
      <c r="G789" t="s">
        <v>53</v>
      </c>
      <c r="H789" s="1">
        <v>8</v>
      </c>
      <c r="I789" s="1">
        <v>4</v>
      </c>
      <c r="J789" s="1">
        <v>4</v>
      </c>
      <c r="K789" s="1">
        <v>2</v>
      </c>
      <c r="L789" s="1">
        <v>4</v>
      </c>
      <c r="M789" s="1">
        <v>4</v>
      </c>
      <c r="N789" s="1">
        <v>4</v>
      </c>
      <c r="O789" s="1">
        <v>4</v>
      </c>
      <c r="P789" s="1">
        <v>4</v>
      </c>
      <c r="Q789" s="1">
        <v>4</v>
      </c>
      <c r="R789">
        <v>3</v>
      </c>
      <c r="S789" s="1">
        <v>3</v>
      </c>
      <c r="T789" s="1">
        <v>3</v>
      </c>
      <c r="U789">
        <v>4</v>
      </c>
      <c r="V789" s="1">
        <v>4</v>
      </c>
      <c r="W789" s="1">
        <v>4</v>
      </c>
      <c r="X789" s="1">
        <v>4</v>
      </c>
      <c r="Y789" t="s">
        <v>1876</v>
      </c>
      <c r="Z789" t="s">
        <v>1877</v>
      </c>
    </row>
    <row r="790" spans="1:26" x14ac:dyDescent="0.25">
      <c r="A790" t="s">
        <v>24</v>
      </c>
      <c r="B790" t="e">
        <f>- smaller up to the point lectures
- better clarity in explanation
- better grading system that just works
- overall course was not ready for prime time
- more hardware details</f>
        <v>#NAME?</v>
      </c>
      <c r="C790" t="s">
        <v>29</v>
      </c>
      <c r="E790" t="s">
        <v>42</v>
      </c>
      <c r="F790" t="s">
        <v>27</v>
      </c>
      <c r="G790" t="s">
        <v>30</v>
      </c>
      <c r="H790" s="1">
        <v>8</v>
      </c>
      <c r="I790" s="1">
        <v>4</v>
      </c>
      <c r="J790" s="1">
        <v>4</v>
      </c>
      <c r="K790" s="1">
        <v>2</v>
      </c>
      <c r="L790" s="1">
        <v>4</v>
      </c>
      <c r="M790" s="1">
        <v>4</v>
      </c>
      <c r="N790" s="1">
        <v>4</v>
      </c>
      <c r="O790" s="1">
        <v>4</v>
      </c>
      <c r="P790" s="1">
        <v>4</v>
      </c>
      <c r="Q790" s="1">
        <v>4</v>
      </c>
      <c r="R790">
        <v>3</v>
      </c>
      <c r="S790" s="1">
        <v>3</v>
      </c>
      <c r="T790" s="1">
        <v>3</v>
      </c>
      <c r="U790">
        <v>4</v>
      </c>
      <c r="V790" s="1">
        <v>4</v>
      </c>
      <c r="W790" s="1">
        <v>4</v>
      </c>
      <c r="X790" s="1">
        <v>4</v>
      </c>
      <c r="Y790" t="s">
        <v>1876</v>
      </c>
      <c r="Z790" t="s">
        <v>1877</v>
      </c>
    </row>
    <row r="791" spans="1:26" x14ac:dyDescent="0.25">
      <c r="A791" t="s">
        <v>24</v>
      </c>
      <c r="C791" t="s">
        <v>32</v>
      </c>
      <c r="E791" t="s">
        <v>1120</v>
      </c>
      <c r="F791" t="s">
        <v>37</v>
      </c>
      <c r="G791" t="s">
        <v>100</v>
      </c>
      <c r="H791" s="1">
        <v>8</v>
      </c>
      <c r="I791" s="1">
        <v>4</v>
      </c>
      <c r="J791" s="1">
        <v>4</v>
      </c>
      <c r="K791" s="1">
        <v>2</v>
      </c>
      <c r="L791" s="1">
        <v>4</v>
      </c>
      <c r="M791" s="1">
        <v>4</v>
      </c>
      <c r="N791" s="1">
        <v>4</v>
      </c>
      <c r="O791" s="1">
        <v>4</v>
      </c>
      <c r="P791" s="1">
        <v>4</v>
      </c>
      <c r="Q791" s="1">
        <v>4</v>
      </c>
      <c r="R791">
        <v>3</v>
      </c>
      <c r="S791" s="1">
        <v>3</v>
      </c>
      <c r="T791" s="1">
        <v>3</v>
      </c>
      <c r="U791">
        <v>4</v>
      </c>
      <c r="V791" s="1">
        <v>4</v>
      </c>
      <c r="W791" s="1">
        <v>4</v>
      </c>
      <c r="X791" s="1">
        <v>4</v>
      </c>
      <c r="Y791" t="s">
        <v>1876</v>
      </c>
      <c r="Z791" t="s">
        <v>1877</v>
      </c>
    </row>
    <row r="792" spans="1:26" x14ac:dyDescent="0.25">
      <c r="A792" t="s">
        <v>24</v>
      </c>
      <c r="B792" t="s">
        <v>1121</v>
      </c>
      <c r="C792" t="s">
        <v>32</v>
      </c>
      <c r="D792" t="s">
        <v>1122</v>
      </c>
      <c r="E792" t="s">
        <v>33</v>
      </c>
      <c r="F792" t="s">
        <v>37</v>
      </c>
      <c r="G792" t="s">
        <v>30</v>
      </c>
      <c r="H792" s="1">
        <v>8</v>
      </c>
      <c r="I792" s="1">
        <v>4</v>
      </c>
      <c r="J792" s="1">
        <v>4</v>
      </c>
      <c r="K792" s="1">
        <v>2</v>
      </c>
      <c r="L792" s="1">
        <v>4</v>
      </c>
      <c r="M792" s="1">
        <v>4</v>
      </c>
      <c r="N792" s="1">
        <v>4</v>
      </c>
      <c r="O792" s="1">
        <v>4</v>
      </c>
      <c r="P792" s="1">
        <v>4</v>
      </c>
      <c r="Q792" s="1">
        <v>4</v>
      </c>
      <c r="R792">
        <v>3</v>
      </c>
      <c r="S792" s="1">
        <v>3</v>
      </c>
      <c r="T792" s="1">
        <v>3</v>
      </c>
      <c r="U792">
        <v>4</v>
      </c>
      <c r="V792" s="1">
        <v>4</v>
      </c>
      <c r="W792" s="1">
        <v>4</v>
      </c>
      <c r="X792" s="1">
        <v>4</v>
      </c>
      <c r="Y792" t="s">
        <v>1876</v>
      </c>
      <c r="Z792" t="s">
        <v>1877</v>
      </c>
    </row>
    <row r="793" spans="1:26" x14ac:dyDescent="0.25">
      <c r="A793" t="s">
        <v>24</v>
      </c>
      <c r="C793" t="s">
        <v>56</v>
      </c>
      <c r="D793" t="s">
        <v>1123</v>
      </c>
      <c r="E793" t="s">
        <v>76</v>
      </c>
      <c r="F793" t="s">
        <v>37</v>
      </c>
      <c r="G793" t="s">
        <v>43</v>
      </c>
      <c r="H793" s="1">
        <v>8</v>
      </c>
      <c r="I793" s="1">
        <v>4</v>
      </c>
      <c r="J793" s="1">
        <v>4</v>
      </c>
      <c r="K793" s="1">
        <v>2</v>
      </c>
      <c r="L793" s="1">
        <v>4</v>
      </c>
      <c r="M793" s="1">
        <v>4</v>
      </c>
      <c r="N793" s="1">
        <v>4</v>
      </c>
      <c r="O793" s="1">
        <v>4</v>
      </c>
      <c r="P793" s="1">
        <v>4</v>
      </c>
      <c r="Q793" s="1">
        <v>4</v>
      </c>
      <c r="R793">
        <v>3</v>
      </c>
      <c r="S793" s="1">
        <v>3</v>
      </c>
      <c r="T793" s="1">
        <v>3</v>
      </c>
      <c r="U793">
        <v>4</v>
      </c>
      <c r="V793" s="1">
        <v>4</v>
      </c>
      <c r="W793" s="1">
        <v>4</v>
      </c>
      <c r="X793" s="1">
        <v>4</v>
      </c>
      <c r="Y793" t="s">
        <v>1876</v>
      </c>
      <c r="Z793" t="s">
        <v>1877</v>
      </c>
    </row>
    <row r="794" spans="1:26" x14ac:dyDescent="0.25">
      <c r="A794" t="s">
        <v>24</v>
      </c>
      <c r="B794" t="s">
        <v>1124</v>
      </c>
      <c r="C794" t="s">
        <v>32</v>
      </c>
      <c r="D794" t="s">
        <v>1125</v>
      </c>
      <c r="E794" t="s">
        <v>1126</v>
      </c>
      <c r="F794" t="s">
        <v>37</v>
      </c>
      <c r="G794" t="s">
        <v>100</v>
      </c>
      <c r="H794" s="1">
        <v>8</v>
      </c>
      <c r="I794" s="1">
        <v>4</v>
      </c>
      <c r="J794" s="1">
        <v>4</v>
      </c>
      <c r="K794" s="1">
        <v>2</v>
      </c>
      <c r="L794" s="1">
        <v>4</v>
      </c>
      <c r="M794" s="1">
        <v>4</v>
      </c>
      <c r="N794" s="1">
        <v>4</v>
      </c>
      <c r="O794" s="1">
        <v>4</v>
      </c>
      <c r="P794" s="1">
        <v>4</v>
      </c>
      <c r="Q794" s="1">
        <v>4</v>
      </c>
      <c r="R794">
        <v>3</v>
      </c>
      <c r="S794" s="1">
        <v>3</v>
      </c>
      <c r="T794" s="1">
        <v>3</v>
      </c>
      <c r="U794">
        <v>4</v>
      </c>
      <c r="V794" s="1">
        <v>4</v>
      </c>
      <c r="W794" s="1">
        <v>4</v>
      </c>
      <c r="X794" s="1">
        <v>4</v>
      </c>
      <c r="Y794" t="s">
        <v>1876</v>
      </c>
      <c r="Z794" t="s">
        <v>1877</v>
      </c>
    </row>
    <row r="795" spans="1:26" x14ac:dyDescent="0.25">
      <c r="A795" t="s">
        <v>24</v>
      </c>
      <c r="B795" t="e">
        <f>- make online assignment submission more responsive
- Provide some way of debugging code</f>
        <v>#NAME?</v>
      </c>
      <c r="C795" t="s">
        <v>32</v>
      </c>
      <c r="E795" t="s">
        <v>149</v>
      </c>
      <c r="F795" t="s">
        <v>27</v>
      </c>
      <c r="G795" t="s">
        <v>30</v>
      </c>
      <c r="H795" s="1">
        <v>8</v>
      </c>
      <c r="I795" s="1">
        <v>4</v>
      </c>
      <c r="J795" s="1">
        <v>4</v>
      </c>
      <c r="K795" s="1">
        <v>2</v>
      </c>
      <c r="L795" s="1">
        <v>4</v>
      </c>
      <c r="M795" s="1">
        <v>4</v>
      </c>
      <c r="N795" s="1">
        <v>4</v>
      </c>
      <c r="O795" s="1">
        <v>4</v>
      </c>
      <c r="P795" s="1">
        <v>4</v>
      </c>
      <c r="Q795" s="1">
        <v>4</v>
      </c>
      <c r="R795">
        <v>3</v>
      </c>
      <c r="S795" s="1">
        <v>3</v>
      </c>
      <c r="T795" s="1">
        <v>3</v>
      </c>
      <c r="U795">
        <v>4</v>
      </c>
      <c r="V795" s="1">
        <v>4</v>
      </c>
      <c r="W795" s="1">
        <v>4</v>
      </c>
      <c r="X795" s="1">
        <v>4</v>
      </c>
      <c r="Y795" t="s">
        <v>1876</v>
      </c>
      <c r="Z795" t="s">
        <v>1877</v>
      </c>
    </row>
    <row r="796" spans="1:26" x14ac:dyDescent="0.25">
      <c r="A796" t="s">
        <v>24</v>
      </c>
      <c r="B796" t="s">
        <v>1127</v>
      </c>
      <c r="C796" t="s">
        <v>29</v>
      </c>
      <c r="D796" t="s">
        <v>1128</v>
      </c>
      <c r="E796" t="s">
        <v>193</v>
      </c>
      <c r="F796" t="s">
        <v>27</v>
      </c>
      <c r="G796" t="s">
        <v>53</v>
      </c>
      <c r="H796" s="1">
        <v>8</v>
      </c>
      <c r="I796" s="1">
        <v>4</v>
      </c>
      <c r="J796" s="1">
        <v>4</v>
      </c>
      <c r="K796" s="1">
        <v>2</v>
      </c>
      <c r="L796" s="1">
        <v>4</v>
      </c>
      <c r="M796" s="1">
        <v>4</v>
      </c>
      <c r="N796" s="1">
        <v>4</v>
      </c>
      <c r="O796" s="1">
        <v>4</v>
      </c>
      <c r="P796" s="1">
        <v>4</v>
      </c>
      <c r="Q796" s="1">
        <v>4</v>
      </c>
      <c r="R796">
        <v>3</v>
      </c>
      <c r="S796" s="1">
        <v>3</v>
      </c>
      <c r="T796" s="1">
        <v>3</v>
      </c>
      <c r="U796">
        <v>4</v>
      </c>
      <c r="V796" s="1">
        <v>4</v>
      </c>
      <c r="W796" s="1">
        <v>4</v>
      </c>
      <c r="X796" s="1">
        <v>4</v>
      </c>
      <c r="Y796" t="s">
        <v>1876</v>
      </c>
      <c r="Z796" t="s">
        <v>1877</v>
      </c>
    </row>
    <row r="797" spans="1:26" x14ac:dyDescent="0.25">
      <c r="A797" t="s">
        <v>24</v>
      </c>
      <c r="C797" t="s">
        <v>25</v>
      </c>
      <c r="E797" t="s">
        <v>902</v>
      </c>
      <c r="F797" t="s">
        <v>27</v>
      </c>
      <c r="G797" t="s">
        <v>100</v>
      </c>
      <c r="H797" s="1">
        <v>8</v>
      </c>
      <c r="I797" s="1">
        <v>4</v>
      </c>
      <c r="J797" s="1">
        <v>4</v>
      </c>
      <c r="K797" s="1">
        <v>2</v>
      </c>
      <c r="L797" s="1">
        <v>4</v>
      </c>
      <c r="M797" s="1">
        <v>4</v>
      </c>
      <c r="N797" s="1">
        <v>4</v>
      </c>
      <c r="O797" s="1">
        <v>4</v>
      </c>
      <c r="P797" s="1">
        <v>4</v>
      </c>
      <c r="Q797" s="1">
        <v>4</v>
      </c>
      <c r="R797">
        <v>3</v>
      </c>
      <c r="S797" s="1">
        <v>3</v>
      </c>
      <c r="T797" s="1">
        <v>3</v>
      </c>
      <c r="U797">
        <v>4</v>
      </c>
      <c r="V797" s="1">
        <v>4</v>
      </c>
      <c r="W797" s="1">
        <v>4</v>
      </c>
      <c r="X797" s="1">
        <v>4</v>
      </c>
      <c r="Y797" t="s">
        <v>1876</v>
      </c>
      <c r="Z797" t="s">
        <v>1877</v>
      </c>
    </row>
    <row r="798" spans="1:26" x14ac:dyDescent="0.25">
      <c r="A798" t="s">
        <v>24</v>
      </c>
      <c r="C798" t="s">
        <v>25</v>
      </c>
      <c r="E798" t="s">
        <v>902</v>
      </c>
      <c r="F798" t="s">
        <v>27</v>
      </c>
      <c r="G798" t="s">
        <v>100</v>
      </c>
      <c r="H798" s="1">
        <v>8</v>
      </c>
      <c r="I798" s="1">
        <v>4</v>
      </c>
      <c r="J798" s="1">
        <v>4</v>
      </c>
      <c r="K798" s="1">
        <v>2</v>
      </c>
      <c r="L798" s="1">
        <v>4</v>
      </c>
      <c r="M798" s="1">
        <v>4</v>
      </c>
      <c r="N798" s="1">
        <v>4</v>
      </c>
      <c r="O798" s="1">
        <v>4</v>
      </c>
      <c r="P798" s="1">
        <v>4</v>
      </c>
      <c r="Q798" s="1">
        <v>4</v>
      </c>
      <c r="R798">
        <v>3</v>
      </c>
      <c r="S798" s="1">
        <v>3</v>
      </c>
      <c r="T798" s="1">
        <v>3</v>
      </c>
      <c r="U798">
        <v>4</v>
      </c>
      <c r="V798" s="1">
        <v>4</v>
      </c>
      <c r="W798" s="1">
        <v>4</v>
      </c>
      <c r="X798" s="1">
        <v>4</v>
      </c>
      <c r="Y798" t="s">
        <v>1876</v>
      </c>
      <c r="Z798" t="s">
        <v>1877</v>
      </c>
    </row>
    <row r="799" spans="1:26" x14ac:dyDescent="0.25">
      <c r="A799" t="s">
        <v>24</v>
      </c>
      <c r="C799" t="s">
        <v>25</v>
      </c>
      <c r="E799" t="s">
        <v>512</v>
      </c>
      <c r="F799" t="s">
        <v>27</v>
      </c>
      <c r="G799" t="s">
        <v>43</v>
      </c>
      <c r="H799" s="1">
        <v>8</v>
      </c>
      <c r="I799" s="1">
        <v>4</v>
      </c>
      <c r="J799" s="1">
        <v>4</v>
      </c>
      <c r="K799" s="1">
        <v>2</v>
      </c>
      <c r="L799" s="1">
        <v>4</v>
      </c>
      <c r="M799" s="1">
        <v>4</v>
      </c>
      <c r="N799" s="1">
        <v>4</v>
      </c>
      <c r="O799" s="1">
        <v>4</v>
      </c>
      <c r="P799" s="1">
        <v>4</v>
      </c>
      <c r="Q799" s="1">
        <v>4</v>
      </c>
      <c r="R799">
        <v>3</v>
      </c>
      <c r="S799" s="1">
        <v>3</v>
      </c>
      <c r="T799" s="1">
        <v>3</v>
      </c>
      <c r="U799">
        <v>4</v>
      </c>
      <c r="V799" s="1">
        <v>4</v>
      </c>
      <c r="W799" s="1">
        <v>4</v>
      </c>
      <c r="X799" s="1">
        <v>4</v>
      </c>
      <c r="Y799" t="s">
        <v>1876</v>
      </c>
      <c r="Z799" t="s">
        <v>1877</v>
      </c>
    </row>
    <row r="800" spans="1:26" x14ac:dyDescent="0.25">
      <c r="A800" t="s">
        <v>24</v>
      </c>
      <c r="C800" t="s">
        <v>32</v>
      </c>
      <c r="D800" t="s">
        <v>1129</v>
      </c>
      <c r="E800" t="s">
        <v>42</v>
      </c>
      <c r="F800" t="s">
        <v>27</v>
      </c>
      <c r="G800" t="s">
        <v>100</v>
      </c>
      <c r="H800" s="1">
        <v>8</v>
      </c>
      <c r="I800" s="1">
        <v>4</v>
      </c>
      <c r="J800" s="1">
        <v>4</v>
      </c>
      <c r="K800" s="1">
        <v>2</v>
      </c>
      <c r="L800" s="1">
        <v>4</v>
      </c>
      <c r="M800" s="1">
        <v>4</v>
      </c>
      <c r="N800" s="1">
        <v>4</v>
      </c>
      <c r="O800" s="1">
        <v>4</v>
      </c>
      <c r="P800" s="1">
        <v>4</v>
      </c>
      <c r="Q800" s="1">
        <v>4</v>
      </c>
      <c r="R800">
        <v>3</v>
      </c>
      <c r="S800" s="1">
        <v>3</v>
      </c>
      <c r="T800" s="1">
        <v>3</v>
      </c>
      <c r="U800">
        <v>4</v>
      </c>
      <c r="V800" s="1">
        <v>4</v>
      </c>
      <c r="W800" s="1">
        <v>4</v>
      </c>
      <c r="X800" s="1">
        <v>4</v>
      </c>
      <c r="Y800" t="s">
        <v>1876</v>
      </c>
      <c r="Z800" t="s">
        <v>1877</v>
      </c>
    </row>
    <row r="801" spans="1:26" x14ac:dyDescent="0.25">
      <c r="A801" t="s">
        <v>24</v>
      </c>
      <c r="B801" t="s">
        <v>1130</v>
      </c>
      <c r="C801" t="s">
        <v>25</v>
      </c>
      <c r="E801" t="s">
        <v>902</v>
      </c>
      <c r="F801" t="s">
        <v>27</v>
      </c>
      <c r="G801" t="s">
        <v>100</v>
      </c>
      <c r="H801" s="1">
        <v>8</v>
      </c>
      <c r="I801" s="1">
        <v>4</v>
      </c>
      <c r="J801" s="1">
        <v>4</v>
      </c>
      <c r="K801" s="1">
        <v>2</v>
      </c>
      <c r="L801" s="1">
        <v>4</v>
      </c>
      <c r="M801" s="1">
        <v>4</v>
      </c>
      <c r="N801" s="1">
        <v>4</v>
      </c>
      <c r="O801" s="1">
        <v>4</v>
      </c>
      <c r="P801" s="1">
        <v>4</v>
      </c>
      <c r="Q801" s="1">
        <v>4</v>
      </c>
      <c r="R801">
        <v>3</v>
      </c>
      <c r="S801" s="1">
        <v>3</v>
      </c>
      <c r="T801" s="1">
        <v>3</v>
      </c>
      <c r="U801">
        <v>4</v>
      </c>
      <c r="V801" s="1">
        <v>4</v>
      </c>
      <c r="W801" s="1">
        <v>4</v>
      </c>
      <c r="X801" s="1">
        <v>4</v>
      </c>
      <c r="Y801" t="s">
        <v>1876</v>
      </c>
      <c r="Z801" t="s">
        <v>1877</v>
      </c>
    </row>
    <row r="802" spans="1:26" ht="150" x14ac:dyDescent="0.25">
      <c r="A802" t="s">
        <v>24</v>
      </c>
      <c r="B802" s="5" t="s">
        <v>1131</v>
      </c>
      <c r="C802" t="s">
        <v>25</v>
      </c>
      <c r="D802" t="s">
        <v>1132</v>
      </c>
      <c r="E802" t="s">
        <v>60</v>
      </c>
      <c r="F802" t="s">
        <v>27</v>
      </c>
      <c r="G802" t="s">
        <v>100</v>
      </c>
      <c r="H802" s="1">
        <v>8</v>
      </c>
      <c r="I802" s="1">
        <v>4</v>
      </c>
      <c r="J802" s="1">
        <v>4</v>
      </c>
      <c r="K802" s="1">
        <v>2</v>
      </c>
      <c r="L802" s="1">
        <v>4</v>
      </c>
      <c r="M802" s="1">
        <v>4</v>
      </c>
      <c r="N802" s="1">
        <v>4</v>
      </c>
      <c r="O802" s="1">
        <v>4</v>
      </c>
      <c r="P802" s="1">
        <v>4</v>
      </c>
      <c r="Q802" s="1">
        <v>4</v>
      </c>
      <c r="R802">
        <v>3</v>
      </c>
      <c r="S802" s="1">
        <v>3</v>
      </c>
      <c r="T802" s="1">
        <v>3</v>
      </c>
      <c r="U802">
        <v>4</v>
      </c>
      <c r="V802" s="1">
        <v>4</v>
      </c>
      <c r="W802" s="1">
        <v>4</v>
      </c>
      <c r="X802" s="1">
        <v>4</v>
      </c>
      <c r="Y802" t="s">
        <v>1876</v>
      </c>
      <c r="Z802" t="s">
        <v>1877</v>
      </c>
    </row>
    <row r="803" spans="1:26" x14ac:dyDescent="0.25">
      <c r="A803" t="s">
        <v>24</v>
      </c>
      <c r="B803" t="s">
        <v>1133</v>
      </c>
      <c r="C803" t="s">
        <v>29</v>
      </c>
      <c r="E803" t="s">
        <v>1134</v>
      </c>
      <c r="F803" t="s">
        <v>37</v>
      </c>
      <c r="G803" t="s">
        <v>30</v>
      </c>
      <c r="H803" s="1">
        <v>8</v>
      </c>
      <c r="I803" s="1">
        <v>4</v>
      </c>
      <c r="J803" s="1">
        <v>4</v>
      </c>
      <c r="K803" s="1">
        <v>2</v>
      </c>
      <c r="L803" s="1">
        <v>4</v>
      </c>
      <c r="M803" s="1">
        <v>4</v>
      </c>
      <c r="N803" s="1">
        <v>4</v>
      </c>
      <c r="O803" s="1">
        <v>4</v>
      </c>
      <c r="P803" s="1">
        <v>4</v>
      </c>
      <c r="Q803" s="1">
        <v>4</v>
      </c>
      <c r="R803">
        <v>3</v>
      </c>
      <c r="S803" s="1">
        <v>3</v>
      </c>
      <c r="T803" s="1">
        <v>3</v>
      </c>
      <c r="U803">
        <v>4</v>
      </c>
      <c r="V803" s="1">
        <v>4</v>
      </c>
      <c r="W803" s="1">
        <v>4</v>
      </c>
      <c r="X803" s="1">
        <v>4</v>
      </c>
      <c r="Y803" t="s">
        <v>1876</v>
      </c>
      <c r="Z803" t="s">
        <v>1877</v>
      </c>
    </row>
    <row r="804" spans="1:26" x14ac:dyDescent="0.25">
      <c r="A804" t="s">
        <v>24</v>
      </c>
      <c r="C804" t="s">
        <v>29</v>
      </c>
      <c r="E804" t="s">
        <v>26</v>
      </c>
      <c r="F804" t="s">
        <v>27</v>
      </c>
      <c r="G804" t="s">
        <v>47</v>
      </c>
      <c r="H804" s="1">
        <v>8</v>
      </c>
      <c r="I804" s="1">
        <v>4</v>
      </c>
      <c r="J804" s="1">
        <v>4</v>
      </c>
      <c r="K804" s="1">
        <v>2</v>
      </c>
      <c r="L804" s="1">
        <v>4</v>
      </c>
      <c r="M804" s="1">
        <v>4</v>
      </c>
      <c r="N804" s="1">
        <v>4</v>
      </c>
      <c r="O804" s="1">
        <v>4</v>
      </c>
      <c r="P804" s="1">
        <v>4</v>
      </c>
      <c r="Q804" s="1">
        <v>4</v>
      </c>
      <c r="R804">
        <v>3</v>
      </c>
      <c r="S804" s="1">
        <v>3</v>
      </c>
      <c r="T804" s="1">
        <v>3</v>
      </c>
      <c r="U804">
        <v>4</v>
      </c>
      <c r="V804" s="1">
        <v>4</v>
      </c>
      <c r="W804" s="1">
        <v>4</v>
      </c>
      <c r="X804" s="1">
        <v>4</v>
      </c>
      <c r="Y804" t="s">
        <v>1876</v>
      </c>
      <c r="Z804" t="s">
        <v>1877</v>
      </c>
    </row>
    <row r="805" spans="1:26" x14ac:dyDescent="0.25">
      <c r="A805" t="s">
        <v>24</v>
      </c>
      <c r="B805" t="s">
        <v>1135</v>
      </c>
      <c r="C805" t="s">
        <v>25</v>
      </c>
      <c r="D805" t="s">
        <v>1136</v>
      </c>
      <c r="E805" t="s">
        <v>1137</v>
      </c>
      <c r="F805" t="s">
        <v>27</v>
      </c>
      <c r="G805" t="s">
        <v>30</v>
      </c>
      <c r="H805" s="1">
        <v>8</v>
      </c>
      <c r="I805" s="1">
        <v>4</v>
      </c>
      <c r="J805" s="1">
        <v>4</v>
      </c>
      <c r="K805" s="1">
        <v>2</v>
      </c>
      <c r="L805" s="1">
        <v>4</v>
      </c>
      <c r="M805" s="1">
        <v>4</v>
      </c>
      <c r="N805" s="1">
        <v>4</v>
      </c>
      <c r="O805" s="1">
        <v>4</v>
      </c>
      <c r="P805" s="1">
        <v>4</v>
      </c>
      <c r="Q805" s="1">
        <v>4</v>
      </c>
      <c r="R805">
        <v>3</v>
      </c>
      <c r="S805" s="1">
        <v>3</v>
      </c>
      <c r="T805" s="1">
        <v>3</v>
      </c>
      <c r="U805">
        <v>4</v>
      </c>
      <c r="V805" s="1">
        <v>4</v>
      </c>
      <c r="W805" s="1">
        <v>4</v>
      </c>
      <c r="X805" s="1">
        <v>4</v>
      </c>
      <c r="Y805" t="s">
        <v>1876</v>
      </c>
      <c r="Z805" t="s">
        <v>1877</v>
      </c>
    </row>
    <row r="806" spans="1:26" ht="409.5" x14ac:dyDescent="0.25">
      <c r="A806" t="s">
        <v>24</v>
      </c>
      <c r="B806" s="5" t="s">
        <v>1138</v>
      </c>
      <c r="C806" t="s">
        <v>25</v>
      </c>
      <c r="E806" t="s">
        <v>76</v>
      </c>
      <c r="F806" t="s">
        <v>27</v>
      </c>
      <c r="G806" t="s">
        <v>30</v>
      </c>
      <c r="H806" s="1">
        <v>8</v>
      </c>
      <c r="I806" s="1">
        <v>4</v>
      </c>
      <c r="J806" s="1">
        <v>4</v>
      </c>
      <c r="K806" s="1">
        <v>2</v>
      </c>
      <c r="L806" s="1">
        <v>4</v>
      </c>
      <c r="M806" s="1">
        <v>4</v>
      </c>
      <c r="N806" s="1">
        <v>4</v>
      </c>
      <c r="O806" s="1">
        <v>4</v>
      </c>
      <c r="P806" s="1">
        <v>4</v>
      </c>
      <c r="Q806" s="1">
        <v>4</v>
      </c>
      <c r="R806">
        <v>3</v>
      </c>
      <c r="S806" s="1">
        <v>3</v>
      </c>
      <c r="T806" s="1">
        <v>3</v>
      </c>
      <c r="U806">
        <v>4</v>
      </c>
      <c r="V806" s="1">
        <v>4</v>
      </c>
      <c r="W806" s="1">
        <v>4</v>
      </c>
      <c r="X806" s="1">
        <v>4</v>
      </c>
      <c r="Y806" t="s">
        <v>1876</v>
      </c>
      <c r="Z806" t="s">
        <v>1877</v>
      </c>
    </row>
    <row r="807" spans="1:26" x14ac:dyDescent="0.25">
      <c r="A807" t="s">
        <v>24</v>
      </c>
      <c r="C807" t="s">
        <v>29</v>
      </c>
      <c r="E807" t="s">
        <v>96</v>
      </c>
      <c r="F807" t="s">
        <v>27</v>
      </c>
      <c r="G807" t="s">
        <v>47</v>
      </c>
      <c r="H807" s="1">
        <v>8</v>
      </c>
      <c r="I807" s="1">
        <v>4</v>
      </c>
      <c r="J807" s="1">
        <v>4</v>
      </c>
      <c r="K807" s="1">
        <v>2</v>
      </c>
      <c r="L807" s="1">
        <v>4</v>
      </c>
      <c r="M807" s="1">
        <v>4</v>
      </c>
      <c r="N807" s="1">
        <v>4</v>
      </c>
      <c r="O807" s="1">
        <v>4</v>
      </c>
      <c r="P807" s="1">
        <v>4</v>
      </c>
      <c r="Q807" s="1">
        <v>4</v>
      </c>
      <c r="R807">
        <v>3</v>
      </c>
      <c r="S807" s="1">
        <v>3</v>
      </c>
      <c r="T807" s="1">
        <v>3</v>
      </c>
      <c r="U807">
        <v>4</v>
      </c>
      <c r="V807" s="1">
        <v>4</v>
      </c>
      <c r="W807" s="1">
        <v>4</v>
      </c>
      <c r="X807" s="1">
        <v>4</v>
      </c>
      <c r="Y807" t="s">
        <v>1876</v>
      </c>
      <c r="Z807" t="s">
        <v>1877</v>
      </c>
    </row>
    <row r="808" spans="1:26" ht="135" x14ac:dyDescent="0.25">
      <c r="A808" t="s">
        <v>24</v>
      </c>
      <c r="B808" s="5" t="s">
        <v>1139</v>
      </c>
      <c r="C808" t="s">
        <v>29</v>
      </c>
      <c r="E808" t="s">
        <v>42</v>
      </c>
      <c r="F808" t="s">
        <v>27</v>
      </c>
      <c r="G808" t="s">
        <v>30</v>
      </c>
      <c r="H808" s="1">
        <v>8</v>
      </c>
      <c r="I808" s="1">
        <v>4</v>
      </c>
      <c r="J808" s="1">
        <v>4</v>
      </c>
      <c r="K808" s="1">
        <v>2</v>
      </c>
      <c r="L808" s="1">
        <v>4</v>
      </c>
      <c r="M808" s="1">
        <v>4</v>
      </c>
      <c r="N808" s="1">
        <v>4</v>
      </c>
      <c r="O808" s="1">
        <v>4</v>
      </c>
      <c r="P808" s="1">
        <v>4</v>
      </c>
      <c r="Q808" s="1">
        <v>4</v>
      </c>
      <c r="R808">
        <v>3</v>
      </c>
      <c r="S808" s="1">
        <v>3</v>
      </c>
      <c r="T808" s="1">
        <v>3</v>
      </c>
      <c r="U808">
        <v>4</v>
      </c>
      <c r="V808" s="1">
        <v>4</v>
      </c>
      <c r="W808" s="1">
        <v>4</v>
      </c>
      <c r="X808" s="1">
        <v>4</v>
      </c>
      <c r="Y808" t="s">
        <v>1876</v>
      </c>
      <c r="Z808" t="s">
        <v>1877</v>
      </c>
    </row>
    <row r="809" spans="1:26" x14ac:dyDescent="0.25">
      <c r="A809" t="s">
        <v>24</v>
      </c>
      <c r="C809" t="s">
        <v>25</v>
      </c>
      <c r="E809" t="s">
        <v>42</v>
      </c>
      <c r="F809" t="s">
        <v>37</v>
      </c>
      <c r="G809" t="s">
        <v>43</v>
      </c>
      <c r="H809" s="1">
        <v>8</v>
      </c>
      <c r="I809" s="1">
        <v>4</v>
      </c>
      <c r="J809" s="1">
        <v>4</v>
      </c>
      <c r="K809" s="1">
        <v>2</v>
      </c>
      <c r="L809" s="1">
        <v>4</v>
      </c>
      <c r="M809" s="1">
        <v>4</v>
      </c>
      <c r="N809" s="1">
        <v>4</v>
      </c>
      <c r="O809" s="1">
        <v>4</v>
      </c>
      <c r="P809" s="1">
        <v>4</v>
      </c>
      <c r="Q809" s="1">
        <v>4</v>
      </c>
      <c r="R809">
        <v>3</v>
      </c>
      <c r="S809" s="1">
        <v>3</v>
      </c>
      <c r="T809" s="1">
        <v>3</v>
      </c>
      <c r="U809">
        <v>4</v>
      </c>
      <c r="V809" s="1">
        <v>4</v>
      </c>
      <c r="W809" s="1">
        <v>4</v>
      </c>
      <c r="X809" s="1">
        <v>4</v>
      </c>
      <c r="Y809" t="s">
        <v>1876</v>
      </c>
      <c r="Z809" t="s">
        <v>1877</v>
      </c>
    </row>
    <row r="810" spans="1:26" x14ac:dyDescent="0.25">
      <c r="A810" t="s">
        <v>24</v>
      </c>
      <c r="C810" t="s">
        <v>32</v>
      </c>
      <c r="E810" t="s">
        <v>1140</v>
      </c>
      <c r="F810" t="s">
        <v>27</v>
      </c>
      <c r="G810" t="s">
        <v>30</v>
      </c>
      <c r="H810" s="1">
        <v>8</v>
      </c>
      <c r="I810" s="1">
        <v>4</v>
      </c>
      <c r="J810" s="1">
        <v>4</v>
      </c>
      <c r="K810" s="1">
        <v>2</v>
      </c>
      <c r="L810" s="1">
        <v>4</v>
      </c>
      <c r="M810" s="1">
        <v>4</v>
      </c>
      <c r="N810" s="1">
        <v>4</v>
      </c>
      <c r="O810" s="1">
        <v>4</v>
      </c>
      <c r="P810" s="1">
        <v>4</v>
      </c>
      <c r="Q810" s="1">
        <v>4</v>
      </c>
      <c r="R810">
        <v>3</v>
      </c>
      <c r="S810" s="1">
        <v>3</v>
      </c>
      <c r="T810" s="1">
        <v>3</v>
      </c>
      <c r="U810">
        <v>4</v>
      </c>
      <c r="V810" s="1">
        <v>4</v>
      </c>
      <c r="W810" s="1">
        <v>4</v>
      </c>
      <c r="X810" s="1">
        <v>4</v>
      </c>
      <c r="Y810" t="s">
        <v>1876</v>
      </c>
      <c r="Z810" t="s">
        <v>1877</v>
      </c>
    </row>
    <row r="811" spans="1:26" x14ac:dyDescent="0.25">
      <c r="A811" t="s">
        <v>24</v>
      </c>
      <c r="C811" t="s">
        <v>29</v>
      </c>
      <c r="D811" t="s">
        <v>1141</v>
      </c>
      <c r="E811" t="s">
        <v>1142</v>
      </c>
      <c r="F811" t="s">
        <v>27</v>
      </c>
      <c r="G811" t="s">
        <v>28</v>
      </c>
      <c r="H811" s="1">
        <v>8</v>
      </c>
      <c r="I811" s="1">
        <v>4</v>
      </c>
      <c r="J811" s="1">
        <v>4</v>
      </c>
      <c r="K811" s="1">
        <v>2</v>
      </c>
      <c r="L811" s="1">
        <v>4</v>
      </c>
      <c r="M811" s="1">
        <v>4</v>
      </c>
      <c r="N811" s="1">
        <v>4</v>
      </c>
      <c r="O811" s="1">
        <v>4</v>
      </c>
      <c r="P811" s="1">
        <v>4</v>
      </c>
      <c r="Q811" s="1">
        <v>4</v>
      </c>
      <c r="R811" s="1">
        <v>4</v>
      </c>
      <c r="S811" s="1">
        <v>3</v>
      </c>
      <c r="T811" s="1">
        <v>3</v>
      </c>
      <c r="U811">
        <v>4</v>
      </c>
      <c r="V811" s="1">
        <v>4</v>
      </c>
      <c r="W811" s="1">
        <v>4</v>
      </c>
      <c r="X811" s="1">
        <v>4</v>
      </c>
      <c r="Y811" t="s">
        <v>1876</v>
      </c>
      <c r="Z811" t="s">
        <v>1877</v>
      </c>
    </row>
    <row r="812" spans="1:26" x14ac:dyDescent="0.25">
      <c r="A812" t="s">
        <v>24</v>
      </c>
      <c r="C812" t="s">
        <v>25</v>
      </c>
      <c r="E812" t="s">
        <v>26</v>
      </c>
      <c r="F812" t="s">
        <v>37</v>
      </c>
      <c r="G812" t="s">
        <v>30</v>
      </c>
      <c r="H812" s="1">
        <v>8</v>
      </c>
      <c r="I812" s="1">
        <v>4</v>
      </c>
      <c r="J812" s="1">
        <v>4</v>
      </c>
      <c r="K812" s="1">
        <v>2</v>
      </c>
      <c r="L812" s="1">
        <v>4</v>
      </c>
      <c r="M812" s="1">
        <v>4</v>
      </c>
      <c r="N812" s="1">
        <v>4</v>
      </c>
      <c r="O812" s="1">
        <v>4</v>
      </c>
      <c r="P812" s="1">
        <v>4</v>
      </c>
      <c r="Q812" s="1">
        <v>4</v>
      </c>
      <c r="R812" s="1">
        <v>4</v>
      </c>
      <c r="S812" s="1">
        <v>3</v>
      </c>
      <c r="T812" s="1">
        <v>3</v>
      </c>
      <c r="U812" s="1">
        <v>5</v>
      </c>
      <c r="V812" s="1">
        <v>4</v>
      </c>
      <c r="W812" s="1">
        <v>4</v>
      </c>
      <c r="X812" s="1">
        <v>4</v>
      </c>
      <c r="Y812" t="s">
        <v>1876</v>
      </c>
      <c r="Z812" t="s">
        <v>1877</v>
      </c>
    </row>
    <row r="813" spans="1:26" x14ac:dyDescent="0.25">
      <c r="A813" t="s">
        <v>24</v>
      </c>
      <c r="C813" t="s">
        <v>29</v>
      </c>
      <c r="D813" t="s">
        <v>1143</v>
      </c>
      <c r="E813" t="s">
        <v>1144</v>
      </c>
      <c r="F813" t="s">
        <v>37</v>
      </c>
      <c r="G813" t="s">
        <v>43</v>
      </c>
      <c r="H813" s="1">
        <v>8</v>
      </c>
      <c r="I813" s="1">
        <v>4</v>
      </c>
      <c r="J813" s="1">
        <v>4</v>
      </c>
      <c r="K813" s="1">
        <v>2</v>
      </c>
      <c r="L813" s="1">
        <v>4</v>
      </c>
      <c r="M813" s="1">
        <v>4</v>
      </c>
      <c r="N813" s="1">
        <v>4</v>
      </c>
      <c r="O813" s="1">
        <v>4</v>
      </c>
      <c r="P813" s="1">
        <v>4</v>
      </c>
      <c r="Q813" s="1">
        <v>4</v>
      </c>
      <c r="R813" s="1">
        <v>4</v>
      </c>
      <c r="S813" s="1">
        <v>3</v>
      </c>
      <c r="T813" s="1">
        <v>3</v>
      </c>
      <c r="U813" s="1">
        <v>5</v>
      </c>
      <c r="V813" s="1">
        <v>4</v>
      </c>
      <c r="W813" s="1">
        <v>4</v>
      </c>
      <c r="X813" s="1">
        <v>4</v>
      </c>
      <c r="Y813" t="s">
        <v>1876</v>
      </c>
      <c r="Z813" t="s">
        <v>1877</v>
      </c>
    </row>
    <row r="814" spans="1:26" x14ac:dyDescent="0.25">
      <c r="A814" t="s">
        <v>24</v>
      </c>
      <c r="C814" t="s">
        <v>25</v>
      </c>
      <c r="E814" t="s">
        <v>42</v>
      </c>
      <c r="F814" t="s">
        <v>37</v>
      </c>
      <c r="G814" t="s">
        <v>30</v>
      </c>
      <c r="H814" s="1">
        <v>8</v>
      </c>
      <c r="I814" s="1">
        <v>4</v>
      </c>
      <c r="J814" s="1">
        <v>4</v>
      </c>
      <c r="K814" s="1">
        <v>2</v>
      </c>
      <c r="L814" s="1">
        <v>4</v>
      </c>
      <c r="M814" s="1">
        <v>4</v>
      </c>
      <c r="N814" s="1">
        <v>4</v>
      </c>
      <c r="O814" s="1">
        <v>4</v>
      </c>
      <c r="P814" s="1">
        <v>4</v>
      </c>
      <c r="Q814" s="1">
        <v>4</v>
      </c>
      <c r="R814" s="1">
        <v>4</v>
      </c>
      <c r="S814" s="1">
        <v>3</v>
      </c>
      <c r="T814" s="1">
        <v>3</v>
      </c>
      <c r="U814" s="1">
        <v>5</v>
      </c>
      <c r="V814" s="1">
        <v>4</v>
      </c>
      <c r="W814" s="1">
        <v>4</v>
      </c>
      <c r="X814" s="1">
        <v>4</v>
      </c>
      <c r="Y814" t="s">
        <v>1876</v>
      </c>
      <c r="Z814" t="s">
        <v>1877</v>
      </c>
    </row>
    <row r="815" spans="1:26" x14ac:dyDescent="0.25">
      <c r="A815" t="s">
        <v>24</v>
      </c>
      <c r="C815" t="s">
        <v>29</v>
      </c>
      <c r="E815" t="s">
        <v>1145</v>
      </c>
      <c r="F815" t="s">
        <v>27</v>
      </c>
      <c r="G815" t="s">
        <v>43</v>
      </c>
      <c r="H815" s="1">
        <v>8</v>
      </c>
      <c r="I815" s="1">
        <v>4</v>
      </c>
      <c r="J815" s="1">
        <v>4</v>
      </c>
      <c r="K815" s="1">
        <v>2</v>
      </c>
      <c r="L815" s="1">
        <v>4</v>
      </c>
      <c r="M815" s="1">
        <v>4</v>
      </c>
      <c r="N815" s="1">
        <v>4</v>
      </c>
      <c r="O815" s="1">
        <v>4</v>
      </c>
      <c r="P815" s="1">
        <v>4</v>
      </c>
      <c r="Q815" s="1">
        <v>4</v>
      </c>
      <c r="R815" s="1">
        <v>4</v>
      </c>
      <c r="S815" s="1">
        <v>3</v>
      </c>
      <c r="T815" s="1">
        <v>3</v>
      </c>
      <c r="U815" s="1">
        <v>5</v>
      </c>
      <c r="V815" s="1">
        <v>4</v>
      </c>
      <c r="W815" s="1">
        <v>4</v>
      </c>
      <c r="X815" s="1">
        <v>4</v>
      </c>
      <c r="Y815" t="s">
        <v>1876</v>
      </c>
      <c r="Z815" t="s">
        <v>1877</v>
      </c>
    </row>
    <row r="816" spans="1:26" x14ac:dyDescent="0.25">
      <c r="A816" t="s">
        <v>24</v>
      </c>
      <c r="B816" t="e">
        <f>- Use CUDA emulator instead of cloud
- better programming Lab (separate problem from the lecture)</f>
        <v>#NAME?</v>
      </c>
      <c r="C816" t="s">
        <v>29</v>
      </c>
      <c r="D816" t="s">
        <v>1146</v>
      </c>
      <c r="E816" t="s">
        <v>42</v>
      </c>
      <c r="F816" t="s">
        <v>37</v>
      </c>
      <c r="G816" t="s">
        <v>53</v>
      </c>
      <c r="H816" s="1">
        <v>8</v>
      </c>
      <c r="I816" s="1">
        <v>4</v>
      </c>
      <c r="J816" s="1">
        <v>4</v>
      </c>
      <c r="K816" s="1">
        <v>2</v>
      </c>
      <c r="L816" s="1">
        <v>4</v>
      </c>
      <c r="M816" s="1">
        <v>4</v>
      </c>
      <c r="N816" s="1">
        <v>4</v>
      </c>
      <c r="O816" s="1">
        <v>4</v>
      </c>
      <c r="P816" s="1">
        <v>4</v>
      </c>
      <c r="Q816" s="1">
        <v>4</v>
      </c>
      <c r="R816" s="1">
        <v>4</v>
      </c>
      <c r="S816" s="1">
        <v>3</v>
      </c>
      <c r="T816" s="1">
        <v>3</v>
      </c>
      <c r="U816" s="1">
        <v>5</v>
      </c>
      <c r="V816" s="1">
        <v>4</v>
      </c>
      <c r="W816" s="1">
        <v>4</v>
      </c>
      <c r="X816" s="1">
        <v>4</v>
      </c>
      <c r="Y816" t="s">
        <v>1876</v>
      </c>
      <c r="Z816" t="s">
        <v>1877</v>
      </c>
    </row>
    <row r="817" spans="1:26" ht="135" x14ac:dyDescent="0.25">
      <c r="A817" t="s">
        <v>24</v>
      </c>
      <c r="B817" s="5" t="s">
        <v>1147</v>
      </c>
      <c r="C817" t="s">
        <v>56</v>
      </c>
      <c r="D817" t="s">
        <v>1148</v>
      </c>
      <c r="E817" t="s">
        <v>42</v>
      </c>
      <c r="F817" t="s">
        <v>27</v>
      </c>
      <c r="G817" t="s">
        <v>30</v>
      </c>
      <c r="H817" s="1">
        <v>8</v>
      </c>
      <c r="I817" s="1">
        <v>4</v>
      </c>
      <c r="J817" s="1">
        <v>4</v>
      </c>
      <c r="K817" s="1">
        <v>2</v>
      </c>
      <c r="L817" s="1">
        <v>4</v>
      </c>
      <c r="M817" s="1">
        <v>4</v>
      </c>
      <c r="N817" s="1">
        <v>4</v>
      </c>
      <c r="O817" s="1">
        <v>4</v>
      </c>
      <c r="P817" s="1">
        <v>4</v>
      </c>
      <c r="Q817" s="1">
        <v>4</v>
      </c>
      <c r="R817" s="1">
        <v>4</v>
      </c>
      <c r="S817" s="1">
        <v>3</v>
      </c>
      <c r="T817" s="1">
        <v>3</v>
      </c>
      <c r="U817" s="1">
        <v>5</v>
      </c>
      <c r="V817" s="1">
        <v>4</v>
      </c>
      <c r="W817" s="1">
        <v>4</v>
      </c>
      <c r="X817" s="1">
        <v>4</v>
      </c>
      <c r="Y817" t="s">
        <v>1876</v>
      </c>
      <c r="Z817" t="s">
        <v>1877</v>
      </c>
    </row>
    <row r="818" spans="1:26" x14ac:dyDescent="0.25">
      <c r="A818" t="s">
        <v>24</v>
      </c>
      <c r="C818" t="s">
        <v>25</v>
      </c>
      <c r="E818" t="s">
        <v>42</v>
      </c>
      <c r="F818" t="s">
        <v>27</v>
      </c>
      <c r="G818" t="s">
        <v>28</v>
      </c>
      <c r="H818" s="1">
        <v>8</v>
      </c>
      <c r="I818" s="1">
        <v>4</v>
      </c>
      <c r="J818" s="1">
        <v>4</v>
      </c>
      <c r="K818" s="1">
        <v>2</v>
      </c>
      <c r="L818" s="1">
        <v>4</v>
      </c>
      <c r="M818" s="1">
        <v>4</v>
      </c>
      <c r="N818" s="1">
        <v>4</v>
      </c>
      <c r="O818" s="1">
        <v>4</v>
      </c>
      <c r="P818" s="1">
        <v>4</v>
      </c>
      <c r="Q818" s="1">
        <v>4</v>
      </c>
      <c r="R818" s="1">
        <v>4</v>
      </c>
      <c r="S818" s="1">
        <v>3</v>
      </c>
      <c r="T818" s="1">
        <v>3</v>
      </c>
      <c r="U818" s="1">
        <v>5</v>
      </c>
      <c r="V818" s="1">
        <v>4</v>
      </c>
      <c r="W818" s="1">
        <v>4</v>
      </c>
      <c r="X818" s="1">
        <v>4</v>
      </c>
      <c r="Y818" t="s">
        <v>1876</v>
      </c>
      <c r="Z818" t="s">
        <v>1877</v>
      </c>
    </row>
    <row r="819" spans="1:26" x14ac:dyDescent="0.25">
      <c r="A819" t="s">
        <v>24</v>
      </c>
      <c r="C819" t="s">
        <v>29</v>
      </c>
      <c r="E819" t="s">
        <v>202</v>
      </c>
      <c r="F819" t="s">
        <v>27</v>
      </c>
      <c r="G819" t="s">
        <v>30</v>
      </c>
      <c r="H819" s="1">
        <v>8</v>
      </c>
      <c r="I819" s="1">
        <v>4</v>
      </c>
      <c r="J819" s="1">
        <v>4</v>
      </c>
      <c r="K819" s="1">
        <v>2</v>
      </c>
      <c r="L819" s="1">
        <v>4</v>
      </c>
      <c r="M819" s="1">
        <v>4</v>
      </c>
      <c r="N819" s="1">
        <v>4</v>
      </c>
      <c r="O819" s="1">
        <v>4</v>
      </c>
      <c r="P819" s="1">
        <v>4</v>
      </c>
      <c r="Q819" s="1">
        <v>4</v>
      </c>
      <c r="R819" s="1">
        <v>4</v>
      </c>
      <c r="S819" s="1">
        <v>3</v>
      </c>
      <c r="T819" s="1">
        <v>3</v>
      </c>
      <c r="U819" s="1">
        <v>5</v>
      </c>
      <c r="V819" s="1">
        <v>4</v>
      </c>
      <c r="W819" s="1">
        <v>4</v>
      </c>
      <c r="X819" s="1">
        <v>4</v>
      </c>
      <c r="Y819" t="s">
        <v>1876</v>
      </c>
      <c r="Z819" t="s">
        <v>1877</v>
      </c>
    </row>
    <row r="820" spans="1:26" x14ac:dyDescent="0.25">
      <c r="A820" t="s">
        <v>24</v>
      </c>
      <c r="C820" t="s">
        <v>29</v>
      </c>
      <c r="D820" t="s">
        <v>1149</v>
      </c>
      <c r="E820" t="s">
        <v>905</v>
      </c>
      <c r="F820" t="s">
        <v>27</v>
      </c>
      <c r="G820" t="s">
        <v>144</v>
      </c>
      <c r="H820" s="1">
        <v>8</v>
      </c>
      <c r="I820" s="1">
        <v>4</v>
      </c>
      <c r="J820" s="1">
        <v>4</v>
      </c>
      <c r="K820" s="1">
        <v>2</v>
      </c>
      <c r="L820" s="1">
        <v>4</v>
      </c>
      <c r="M820" s="1">
        <v>4</v>
      </c>
      <c r="N820" s="1">
        <v>4</v>
      </c>
      <c r="O820" s="1">
        <v>4</v>
      </c>
      <c r="P820" s="1">
        <v>4</v>
      </c>
      <c r="Q820" s="1">
        <v>4</v>
      </c>
      <c r="R820" s="1">
        <v>4</v>
      </c>
      <c r="S820" s="1">
        <v>3</v>
      </c>
      <c r="T820" s="1">
        <v>3</v>
      </c>
      <c r="U820" s="1">
        <v>5</v>
      </c>
      <c r="V820" s="1">
        <v>4</v>
      </c>
      <c r="W820" s="1">
        <v>4</v>
      </c>
      <c r="X820" s="1">
        <v>4</v>
      </c>
      <c r="Y820" t="s">
        <v>1876</v>
      </c>
      <c r="Z820" t="s">
        <v>1877</v>
      </c>
    </row>
    <row r="821" spans="1:26" x14ac:dyDescent="0.25">
      <c r="A821" t="s">
        <v>24</v>
      </c>
      <c r="C821" t="s">
        <v>32</v>
      </c>
      <c r="D821" t="s">
        <v>1150</v>
      </c>
      <c r="E821" t="s">
        <v>1151</v>
      </c>
      <c r="F821" t="s">
        <v>27</v>
      </c>
      <c r="G821" t="s">
        <v>30</v>
      </c>
      <c r="H821" s="1">
        <v>8</v>
      </c>
      <c r="I821" s="1">
        <v>4</v>
      </c>
      <c r="J821" s="1">
        <v>4</v>
      </c>
      <c r="K821" s="1">
        <v>2</v>
      </c>
      <c r="L821" s="1">
        <v>4</v>
      </c>
      <c r="M821" s="1">
        <v>4</v>
      </c>
      <c r="N821" s="1">
        <v>4</v>
      </c>
      <c r="O821" s="1">
        <v>4</v>
      </c>
      <c r="P821" s="1">
        <v>4</v>
      </c>
      <c r="Q821" s="1">
        <v>4</v>
      </c>
      <c r="R821" s="1">
        <v>4</v>
      </c>
      <c r="S821" s="1">
        <v>3</v>
      </c>
      <c r="T821" s="1">
        <v>3</v>
      </c>
      <c r="U821" s="1">
        <v>5</v>
      </c>
      <c r="V821" s="1">
        <v>4</v>
      </c>
      <c r="W821" s="1">
        <v>4</v>
      </c>
      <c r="X821" s="1">
        <v>4</v>
      </c>
      <c r="Y821" t="s">
        <v>1876</v>
      </c>
      <c r="Z821" t="s">
        <v>1877</v>
      </c>
    </row>
    <row r="822" spans="1:26" ht="90" x14ac:dyDescent="0.25">
      <c r="A822" t="s">
        <v>24</v>
      </c>
      <c r="B822" s="5" t="s">
        <v>1152</v>
      </c>
      <c r="C822" t="s">
        <v>29</v>
      </c>
      <c r="E822" t="s">
        <v>42</v>
      </c>
      <c r="F822" t="s">
        <v>27</v>
      </c>
      <c r="G822" t="s">
        <v>30</v>
      </c>
      <c r="H822" s="1">
        <v>8</v>
      </c>
      <c r="I822" s="1">
        <v>4</v>
      </c>
      <c r="J822" s="1">
        <v>4</v>
      </c>
      <c r="K822" s="1">
        <v>2</v>
      </c>
      <c r="L822" s="1">
        <v>4</v>
      </c>
      <c r="M822" s="1">
        <v>4</v>
      </c>
      <c r="N822" s="1">
        <v>4</v>
      </c>
      <c r="O822" s="1">
        <v>4</v>
      </c>
      <c r="P822" s="1">
        <v>4</v>
      </c>
      <c r="Q822" s="1">
        <v>4</v>
      </c>
      <c r="R822" s="1">
        <v>4</v>
      </c>
      <c r="S822" s="1">
        <v>3</v>
      </c>
      <c r="T822" s="1">
        <v>3</v>
      </c>
      <c r="U822" s="1">
        <v>5</v>
      </c>
      <c r="V822" s="1">
        <v>4</v>
      </c>
      <c r="W822" s="1">
        <v>4</v>
      </c>
      <c r="X822" s="1">
        <v>4</v>
      </c>
      <c r="Y822" t="s">
        <v>1876</v>
      </c>
      <c r="Z822" t="s">
        <v>1877</v>
      </c>
    </row>
    <row r="823" spans="1:26" x14ac:dyDescent="0.25">
      <c r="A823" t="s">
        <v>24</v>
      </c>
      <c r="C823" t="s">
        <v>32</v>
      </c>
      <c r="D823" t="s">
        <v>1153</v>
      </c>
      <c r="E823" t="s">
        <v>46</v>
      </c>
      <c r="F823" t="s">
        <v>37</v>
      </c>
      <c r="G823" t="s">
        <v>30</v>
      </c>
      <c r="H823" s="1">
        <v>8</v>
      </c>
      <c r="I823" s="1">
        <v>4</v>
      </c>
      <c r="J823" s="1">
        <v>4</v>
      </c>
      <c r="K823" s="1">
        <v>2</v>
      </c>
      <c r="L823" s="1">
        <v>4</v>
      </c>
      <c r="M823" s="1">
        <v>4</v>
      </c>
      <c r="N823" s="1">
        <v>4</v>
      </c>
      <c r="O823" s="1">
        <v>4</v>
      </c>
      <c r="P823" s="1">
        <v>4</v>
      </c>
      <c r="Q823" s="1">
        <v>4</v>
      </c>
      <c r="R823" s="1">
        <v>4</v>
      </c>
      <c r="S823" s="1">
        <v>3</v>
      </c>
      <c r="T823" s="1">
        <v>3</v>
      </c>
      <c r="U823" s="1">
        <v>5</v>
      </c>
      <c r="V823" s="1">
        <v>4</v>
      </c>
      <c r="W823" s="1">
        <v>4</v>
      </c>
      <c r="X823" s="1">
        <v>4</v>
      </c>
      <c r="Y823" t="s">
        <v>1876</v>
      </c>
      <c r="Z823" t="s">
        <v>1877</v>
      </c>
    </row>
    <row r="824" spans="1:26" x14ac:dyDescent="0.25">
      <c r="A824" t="s">
        <v>24</v>
      </c>
      <c r="B824" t="s">
        <v>1154</v>
      </c>
      <c r="C824" t="s">
        <v>32</v>
      </c>
      <c r="D824" t="s">
        <v>1155</v>
      </c>
      <c r="E824" t="s">
        <v>1156</v>
      </c>
      <c r="F824" t="s">
        <v>27</v>
      </c>
      <c r="G824" t="s">
        <v>30</v>
      </c>
      <c r="H824" s="1">
        <v>8</v>
      </c>
      <c r="I824" s="1">
        <v>4</v>
      </c>
      <c r="J824" s="1">
        <v>4</v>
      </c>
      <c r="K824" s="1">
        <v>2</v>
      </c>
      <c r="L824" s="1">
        <v>4</v>
      </c>
      <c r="M824" s="1">
        <v>4</v>
      </c>
      <c r="N824" s="1">
        <v>4</v>
      </c>
      <c r="O824" s="1">
        <v>4</v>
      </c>
      <c r="P824" s="1">
        <v>4</v>
      </c>
      <c r="Q824" s="1">
        <v>4</v>
      </c>
      <c r="R824" s="1">
        <v>4</v>
      </c>
      <c r="S824" s="1">
        <v>3</v>
      </c>
      <c r="T824" s="1">
        <v>3</v>
      </c>
      <c r="U824" s="1">
        <v>5</v>
      </c>
      <c r="V824" s="1">
        <v>4</v>
      </c>
      <c r="W824" s="1">
        <v>4</v>
      </c>
      <c r="X824" s="1">
        <v>4</v>
      </c>
      <c r="Y824" t="s">
        <v>1876</v>
      </c>
      <c r="Z824" t="s">
        <v>1877</v>
      </c>
    </row>
    <row r="825" spans="1:26" x14ac:dyDescent="0.25">
      <c r="A825" t="s">
        <v>24</v>
      </c>
      <c r="B825" t="s">
        <v>1157</v>
      </c>
      <c r="C825" t="s">
        <v>29</v>
      </c>
      <c r="D825" t="s">
        <v>1158</v>
      </c>
      <c r="E825" t="s">
        <v>250</v>
      </c>
      <c r="F825" t="s">
        <v>37</v>
      </c>
      <c r="G825" t="s">
        <v>43</v>
      </c>
      <c r="H825" s="1">
        <v>8</v>
      </c>
      <c r="I825" s="1">
        <v>4</v>
      </c>
      <c r="J825" s="1">
        <v>4</v>
      </c>
      <c r="K825" s="1">
        <v>2</v>
      </c>
      <c r="L825" s="1">
        <v>4</v>
      </c>
      <c r="M825" s="1">
        <v>4</v>
      </c>
      <c r="N825" s="1">
        <v>4</v>
      </c>
      <c r="O825" s="1">
        <v>4</v>
      </c>
      <c r="P825" s="1">
        <v>4</v>
      </c>
      <c r="Q825" s="1">
        <v>4</v>
      </c>
      <c r="R825" s="1">
        <v>4</v>
      </c>
      <c r="S825" s="1">
        <v>3</v>
      </c>
      <c r="T825" s="1">
        <v>3</v>
      </c>
      <c r="U825" s="1">
        <v>5</v>
      </c>
      <c r="V825" s="1">
        <v>4</v>
      </c>
      <c r="W825" s="1">
        <v>4</v>
      </c>
      <c r="X825" s="1">
        <v>4</v>
      </c>
      <c r="Y825" t="s">
        <v>1876</v>
      </c>
      <c r="Z825" t="s">
        <v>1877</v>
      </c>
    </row>
    <row r="826" spans="1:26" x14ac:dyDescent="0.25">
      <c r="A826" t="s">
        <v>24</v>
      </c>
      <c r="C826" t="s">
        <v>25</v>
      </c>
      <c r="E826" t="s">
        <v>302</v>
      </c>
      <c r="F826" t="s">
        <v>27</v>
      </c>
      <c r="G826" t="s">
        <v>53</v>
      </c>
      <c r="H826" s="1">
        <v>8</v>
      </c>
      <c r="I826" s="1">
        <v>4</v>
      </c>
      <c r="J826" s="1">
        <v>4</v>
      </c>
      <c r="K826" s="1">
        <v>2</v>
      </c>
      <c r="L826" s="1">
        <v>4</v>
      </c>
      <c r="M826" s="1">
        <v>4</v>
      </c>
      <c r="N826" s="1">
        <v>4</v>
      </c>
      <c r="O826" s="1">
        <v>4</v>
      </c>
      <c r="P826" s="1">
        <v>4</v>
      </c>
      <c r="Q826" s="1">
        <v>4</v>
      </c>
      <c r="R826" s="1">
        <v>4</v>
      </c>
      <c r="S826" s="1">
        <v>3</v>
      </c>
      <c r="T826" s="1">
        <v>3</v>
      </c>
      <c r="U826" s="1">
        <v>5</v>
      </c>
      <c r="V826" s="1">
        <v>4</v>
      </c>
      <c r="W826" s="1">
        <v>4</v>
      </c>
      <c r="X826" s="1">
        <v>4</v>
      </c>
      <c r="Y826" t="s">
        <v>1876</v>
      </c>
      <c r="Z826" t="s">
        <v>1877</v>
      </c>
    </row>
    <row r="827" spans="1:26" x14ac:dyDescent="0.25">
      <c r="A827" t="s">
        <v>24</v>
      </c>
      <c r="C827" t="s">
        <v>29</v>
      </c>
      <c r="E827" t="s">
        <v>1159</v>
      </c>
      <c r="F827" t="s">
        <v>27</v>
      </c>
      <c r="G827" t="s">
        <v>47</v>
      </c>
      <c r="H827" s="1">
        <v>8</v>
      </c>
      <c r="I827" s="1">
        <v>4</v>
      </c>
      <c r="J827" s="1">
        <v>4</v>
      </c>
      <c r="K827" s="1">
        <v>2</v>
      </c>
      <c r="L827" s="1">
        <v>4</v>
      </c>
      <c r="M827" s="1">
        <v>4</v>
      </c>
      <c r="N827" s="1">
        <v>4</v>
      </c>
      <c r="O827" s="1">
        <v>4</v>
      </c>
      <c r="P827" s="1">
        <v>4</v>
      </c>
      <c r="Q827" s="1">
        <v>4</v>
      </c>
      <c r="R827" s="1">
        <v>4</v>
      </c>
      <c r="S827" s="1">
        <v>3</v>
      </c>
      <c r="T827" s="1">
        <v>3</v>
      </c>
      <c r="U827" s="1">
        <v>5</v>
      </c>
      <c r="V827" s="1">
        <v>4</v>
      </c>
      <c r="W827" s="1">
        <v>4</v>
      </c>
      <c r="X827" s="1">
        <v>4</v>
      </c>
      <c r="Y827" t="s">
        <v>1876</v>
      </c>
      <c r="Z827" t="s">
        <v>1877</v>
      </c>
    </row>
    <row r="828" spans="1:26" x14ac:dyDescent="0.25">
      <c r="A828" t="s">
        <v>24</v>
      </c>
      <c r="C828" t="s">
        <v>29</v>
      </c>
      <c r="F828" t="s">
        <v>37</v>
      </c>
      <c r="G828" t="s">
        <v>43</v>
      </c>
      <c r="H828" s="1">
        <v>8</v>
      </c>
      <c r="I828" s="1">
        <v>4</v>
      </c>
      <c r="J828" s="1">
        <v>4</v>
      </c>
      <c r="K828" s="1">
        <v>2</v>
      </c>
      <c r="L828" s="1">
        <v>4</v>
      </c>
      <c r="M828" s="1">
        <v>4</v>
      </c>
      <c r="N828" s="1">
        <v>4</v>
      </c>
      <c r="O828" s="1">
        <v>4</v>
      </c>
      <c r="P828" s="1">
        <v>4</v>
      </c>
      <c r="Q828" s="1">
        <v>4</v>
      </c>
      <c r="R828" s="1">
        <v>4</v>
      </c>
      <c r="S828" s="1">
        <v>3</v>
      </c>
      <c r="T828" s="1">
        <v>3</v>
      </c>
      <c r="U828" s="1">
        <v>5</v>
      </c>
      <c r="V828" s="1">
        <v>4</v>
      </c>
      <c r="W828" s="1">
        <v>4</v>
      </c>
      <c r="X828" s="1">
        <v>4</v>
      </c>
      <c r="Y828" t="s">
        <v>1876</v>
      </c>
      <c r="Z828" t="s">
        <v>1877</v>
      </c>
    </row>
    <row r="829" spans="1:26" x14ac:dyDescent="0.25">
      <c r="A829" t="s">
        <v>24</v>
      </c>
      <c r="C829" t="s">
        <v>29</v>
      </c>
      <c r="E829" t="s">
        <v>1160</v>
      </c>
      <c r="F829" t="s">
        <v>27</v>
      </c>
      <c r="G829" t="s">
        <v>47</v>
      </c>
      <c r="H829" s="1">
        <v>8</v>
      </c>
      <c r="I829" s="1">
        <v>4</v>
      </c>
      <c r="J829" s="1">
        <v>4</v>
      </c>
      <c r="K829" s="1">
        <v>2</v>
      </c>
      <c r="L829" s="1">
        <v>4</v>
      </c>
      <c r="M829" s="1">
        <v>4</v>
      </c>
      <c r="N829" s="1">
        <v>4</v>
      </c>
      <c r="O829" s="1">
        <v>4</v>
      </c>
      <c r="P829" s="1">
        <v>4</v>
      </c>
      <c r="Q829" s="1">
        <v>4</v>
      </c>
      <c r="R829" s="1">
        <v>4</v>
      </c>
      <c r="S829" s="1">
        <v>3</v>
      </c>
      <c r="T829" s="1">
        <v>3</v>
      </c>
      <c r="U829" s="1">
        <v>5</v>
      </c>
      <c r="V829" s="1">
        <v>4</v>
      </c>
      <c r="W829" s="1">
        <v>4</v>
      </c>
      <c r="X829" s="1">
        <v>4</v>
      </c>
      <c r="Y829" t="s">
        <v>1876</v>
      </c>
      <c r="Z829" t="s">
        <v>1877</v>
      </c>
    </row>
    <row r="830" spans="1:26" x14ac:dyDescent="0.25">
      <c r="A830" t="s">
        <v>24</v>
      </c>
      <c r="B830" t="s">
        <v>1161</v>
      </c>
      <c r="C830" t="s">
        <v>25</v>
      </c>
      <c r="E830" t="s">
        <v>1162</v>
      </c>
      <c r="F830" t="s">
        <v>27</v>
      </c>
      <c r="G830" t="s">
        <v>144</v>
      </c>
      <c r="H830" s="1">
        <v>8</v>
      </c>
      <c r="I830" s="1">
        <v>4</v>
      </c>
      <c r="J830" s="1">
        <v>4</v>
      </c>
      <c r="K830" s="1">
        <v>2</v>
      </c>
      <c r="L830" s="1">
        <v>4</v>
      </c>
      <c r="M830" s="1">
        <v>4</v>
      </c>
      <c r="N830" s="1">
        <v>4</v>
      </c>
      <c r="O830" s="1">
        <v>4</v>
      </c>
      <c r="P830" s="1">
        <v>4</v>
      </c>
      <c r="Q830" s="1">
        <v>4</v>
      </c>
      <c r="R830" s="1">
        <v>4</v>
      </c>
      <c r="S830" s="1">
        <v>3</v>
      </c>
      <c r="T830" s="1">
        <v>3</v>
      </c>
      <c r="U830" s="1">
        <v>5</v>
      </c>
      <c r="V830" s="1">
        <v>4</v>
      </c>
      <c r="W830" s="1">
        <v>4</v>
      </c>
      <c r="X830" s="1">
        <v>4</v>
      </c>
      <c r="Y830" t="s">
        <v>1876</v>
      </c>
      <c r="Z830" t="s">
        <v>1877</v>
      </c>
    </row>
    <row r="831" spans="1:26" x14ac:dyDescent="0.25">
      <c r="A831" t="s">
        <v>24</v>
      </c>
      <c r="B831" t="s">
        <v>1163</v>
      </c>
      <c r="C831" t="s">
        <v>29</v>
      </c>
      <c r="D831" t="s">
        <v>1164</v>
      </c>
      <c r="E831" t="s">
        <v>674</v>
      </c>
      <c r="F831" t="s">
        <v>37</v>
      </c>
      <c r="G831" t="s">
        <v>47</v>
      </c>
      <c r="H831" s="1">
        <v>8</v>
      </c>
      <c r="I831" s="1">
        <v>4</v>
      </c>
      <c r="J831" s="1">
        <v>4</v>
      </c>
      <c r="K831" s="1">
        <v>2</v>
      </c>
      <c r="L831" s="1">
        <v>4</v>
      </c>
      <c r="M831" s="1">
        <v>4</v>
      </c>
      <c r="N831" s="1">
        <v>4</v>
      </c>
      <c r="O831" s="1">
        <v>4</v>
      </c>
      <c r="P831" s="1">
        <v>4</v>
      </c>
      <c r="Q831" s="1">
        <v>4</v>
      </c>
      <c r="R831" s="1">
        <v>4</v>
      </c>
      <c r="S831" s="1">
        <v>3</v>
      </c>
      <c r="T831" s="1">
        <v>3</v>
      </c>
      <c r="U831" s="1">
        <v>5</v>
      </c>
      <c r="V831" s="1">
        <v>4</v>
      </c>
      <c r="W831" s="1">
        <v>4</v>
      </c>
      <c r="X831" s="1">
        <v>4</v>
      </c>
      <c r="Y831" t="s">
        <v>1876</v>
      </c>
      <c r="Z831" t="s">
        <v>1877</v>
      </c>
    </row>
    <row r="832" spans="1:26" x14ac:dyDescent="0.25">
      <c r="A832" t="s">
        <v>24</v>
      </c>
      <c r="C832" t="s">
        <v>32</v>
      </c>
      <c r="E832" t="s">
        <v>42</v>
      </c>
      <c r="F832" t="s">
        <v>37</v>
      </c>
      <c r="G832" t="s">
        <v>47</v>
      </c>
      <c r="H832" s="1">
        <v>8</v>
      </c>
      <c r="I832" s="1">
        <v>4</v>
      </c>
      <c r="J832" s="1">
        <v>4</v>
      </c>
      <c r="K832" s="1">
        <v>2</v>
      </c>
      <c r="L832" s="1">
        <v>4</v>
      </c>
      <c r="M832" s="1">
        <v>4</v>
      </c>
      <c r="N832" s="1">
        <v>4</v>
      </c>
      <c r="O832" s="1">
        <v>4</v>
      </c>
      <c r="P832" s="1">
        <v>4</v>
      </c>
      <c r="Q832" s="1">
        <v>4</v>
      </c>
      <c r="R832" s="1">
        <v>4</v>
      </c>
      <c r="S832" s="1">
        <v>3</v>
      </c>
      <c r="T832" s="1">
        <v>3</v>
      </c>
      <c r="U832" s="1">
        <v>5</v>
      </c>
      <c r="V832" s="1">
        <v>4</v>
      </c>
      <c r="W832" s="1">
        <v>4</v>
      </c>
      <c r="X832" s="1">
        <v>4</v>
      </c>
      <c r="Y832" t="s">
        <v>1876</v>
      </c>
      <c r="Z832" t="s">
        <v>1877</v>
      </c>
    </row>
    <row r="833" spans="1:26" ht="409.5" x14ac:dyDescent="0.25">
      <c r="A833" t="s">
        <v>24</v>
      </c>
      <c r="B833" s="5" t="s">
        <v>1165</v>
      </c>
      <c r="C833" t="s">
        <v>32</v>
      </c>
      <c r="E833" t="s">
        <v>138</v>
      </c>
      <c r="F833" t="s">
        <v>27</v>
      </c>
      <c r="G833" t="s">
        <v>30</v>
      </c>
      <c r="H833" s="1">
        <v>8</v>
      </c>
      <c r="I833" s="1">
        <v>4</v>
      </c>
      <c r="J833" s="1">
        <v>4</v>
      </c>
      <c r="K833" s="1">
        <v>2</v>
      </c>
      <c r="L833" s="1">
        <v>4</v>
      </c>
      <c r="M833" s="1">
        <v>4</v>
      </c>
      <c r="N833" s="1">
        <v>4</v>
      </c>
      <c r="O833" s="1">
        <v>4</v>
      </c>
      <c r="P833" s="1">
        <v>4</v>
      </c>
      <c r="Q833" s="1">
        <v>4</v>
      </c>
      <c r="R833" s="1">
        <v>4</v>
      </c>
      <c r="S833" s="1">
        <v>3</v>
      </c>
      <c r="T833" s="1">
        <v>3</v>
      </c>
      <c r="U833" s="1">
        <v>5</v>
      </c>
      <c r="V833" s="1">
        <v>4</v>
      </c>
      <c r="W833" s="1">
        <v>4</v>
      </c>
      <c r="X833" s="1">
        <v>4</v>
      </c>
      <c r="Y833" t="s">
        <v>1876</v>
      </c>
      <c r="Z833" t="s">
        <v>1877</v>
      </c>
    </row>
    <row r="834" spans="1:26" x14ac:dyDescent="0.25">
      <c r="A834" t="s">
        <v>24</v>
      </c>
      <c r="B834" t="s">
        <v>1166</v>
      </c>
      <c r="C834" t="s">
        <v>29</v>
      </c>
      <c r="E834" t="s">
        <v>76</v>
      </c>
      <c r="F834" t="s">
        <v>27</v>
      </c>
      <c r="G834" t="s">
        <v>30</v>
      </c>
      <c r="H834" s="1">
        <v>8</v>
      </c>
      <c r="I834" s="1">
        <v>4</v>
      </c>
      <c r="J834" s="1">
        <v>4</v>
      </c>
      <c r="K834" s="1">
        <v>2</v>
      </c>
      <c r="L834" s="1">
        <v>4</v>
      </c>
      <c r="M834" s="1">
        <v>4</v>
      </c>
      <c r="N834" s="1">
        <v>4</v>
      </c>
      <c r="O834" s="1">
        <v>4</v>
      </c>
      <c r="P834" s="1">
        <v>4</v>
      </c>
      <c r="Q834" s="1">
        <v>4</v>
      </c>
      <c r="R834" s="1">
        <v>4</v>
      </c>
      <c r="S834" s="1">
        <v>3</v>
      </c>
      <c r="T834" s="1">
        <v>3</v>
      </c>
      <c r="U834" s="1">
        <v>5</v>
      </c>
      <c r="V834" s="1">
        <v>4</v>
      </c>
      <c r="W834" s="1">
        <v>4</v>
      </c>
      <c r="X834" s="1">
        <v>4</v>
      </c>
      <c r="Y834" t="s">
        <v>1876</v>
      </c>
      <c r="Z834" t="s">
        <v>1877</v>
      </c>
    </row>
    <row r="835" spans="1:26" x14ac:dyDescent="0.25">
      <c r="A835" t="s">
        <v>24</v>
      </c>
      <c r="C835" t="s">
        <v>29</v>
      </c>
      <c r="E835" t="s">
        <v>60</v>
      </c>
      <c r="F835" t="s">
        <v>37</v>
      </c>
      <c r="G835" t="s">
        <v>30</v>
      </c>
      <c r="H835" s="1">
        <v>8</v>
      </c>
      <c r="I835" s="1">
        <v>4</v>
      </c>
      <c r="J835" s="1">
        <v>4</v>
      </c>
      <c r="K835" s="1">
        <v>2</v>
      </c>
      <c r="L835" s="1">
        <v>4</v>
      </c>
      <c r="M835" s="1">
        <v>4</v>
      </c>
      <c r="N835" s="1">
        <v>4</v>
      </c>
      <c r="O835" s="1">
        <v>4</v>
      </c>
      <c r="P835" s="1">
        <v>4</v>
      </c>
      <c r="Q835" s="1">
        <v>4</v>
      </c>
      <c r="R835" s="1">
        <v>4</v>
      </c>
      <c r="S835" s="1">
        <v>3</v>
      </c>
      <c r="T835" s="1">
        <v>3</v>
      </c>
      <c r="U835" s="1">
        <v>5</v>
      </c>
      <c r="V835" s="1">
        <v>4</v>
      </c>
      <c r="W835" s="1">
        <v>4</v>
      </c>
      <c r="X835" s="1">
        <v>4</v>
      </c>
      <c r="Y835" t="s">
        <v>1876</v>
      </c>
      <c r="Z835" t="s">
        <v>1877</v>
      </c>
    </row>
    <row r="836" spans="1:26" ht="345" x14ac:dyDescent="0.25">
      <c r="A836" t="s">
        <v>24</v>
      </c>
      <c r="B836" s="5" t="s">
        <v>1167</v>
      </c>
      <c r="C836" t="s">
        <v>56</v>
      </c>
      <c r="D836" t="s">
        <v>1168</v>
      </c>
      <c r="E836" t="s">
        <v>1169</v>
      </c>
      <c r="F836" t="s">
        <v>27</v>
      </c>
      <c r="G836" t="s">
        <v>30</v>
      </c>
      <c r="H836" s="1">
        <v>8</v>
      </c>
      <c r="I836" s="1">
        <v>4</v>
      </c>
      <c r="J836" s="1">
        <v>4</v>
      </c>
      <c r="K836" s="1">
        <v>2</v>
      </c>
      <c r="L836" s="1">
        <v>4</v>
      </c>
      <c r="M836" s="1">
        <v>4</v>
      </c>
      <c r="N836" s="1">
        <v>4</v>
      </c>
      <c r="O836" s="1">
        <v>4</v>
      </c>
      <c r="P836" s="1">
        <v>4</v>
      </c>
      <c r="Q836" s="1">
        <v>4</v>
      </c>
      <c r="R836" s="1">
        <v>4</v>
      </c>
      <c r="S836" s="1">
        <v>3</v>
      </c>
      <c r="T836" s="1">
        <v>3</v>
      </c>
      <c r="U836" s="1">
        <v>5</v>
      </c>
      <c r="V836" s="1">
        <v>4</v>
      </c>
      <c r="W836" s="1">
        <v>4</v>
      </c>
      <c r="X836" s="1">
        <v>4</v>
      </c>
      <c r="Y836" t="s">
        <v>1876</v>
      </c>
      <c r="Z836" t="s">
        <v>1877</v>
      </c>
    </row>
    <row r="837" spans="1:26" x14ac:dyDescent="0.25">
      <c r="A837" t="s">
        <v>24</v>
      </c>
      <c r="B837" t="s">
        <v>1170</v>
      </c>
      <c r="C837" t="s">
        <v>56</v>
      </c>
      <c r="D837" t="s">
        <v>1171</v>
      </c>
      <c r="E837" t="s">
        <v>42</v>
      </c>
      <c r="F837" t="s">
        <v>27</v>
      </c>
      <c r="G837" t="s">
        <v>47</v>
      </c>
      <c r="H837" s="1">
        <v>8</v>
      </c>
      <c r="I837" s="1">
        <v>4</v>
      </c>
      <c r="J837" s="1">
        <v>4</v>
      </c>
      <c r="K837" s="1">
        <v>2</v>
      </c>
      <c r="L837" s="1">
        <v>4</v>
      </c>
      <c r="M837" s="1">
        <v>4</v>
      </c>
      <c r="N837" s="1">
        <v>4</v>
      </c>
      <c r="O837" s="1">
        <v>4</v>
      </c>
      <c r="P837" s="1">
        <v>4</v>
      </c>
      <c r="Q837" s="1">
        <v>4</v>
      </c>
      <c r="R837" s="1">
        <v>4</v>
      </c>
      <c r="S837" s="1">
        <v>3</v>
      </c>
      <c r="T837" s="1">
        <v>3</v>
      </c>
      <c r="U837" s="1">
        <v>5</v>
      </c>
      <c r="V837" s="1">
        <v>4</v>
      </c>
      <c r="W837" s="1">
        <v>4</v>
      </c>
      <c r="X837" s="1">
        <v>4</v>
      </c>
      <c r="Y837" t="s">
        <v>1876</v>
      </c>
      <c r="Z837" t="s">
        <v>1877</v>
      </c>
    </row>
    <row r="838" spans="1:26" ht="240" x14ac:dyDescent="0.25">
      <c r="A838" t="s">
        <v>24</v>
      </c>
      <c r="B838" s="5" t="s">
        <v>1172</v>
      </c>
      <c r="C838" t="s">
        <v>25</v>
      </c>
      <c r="E838" t="s">
        <v>33</v>
      </c>
      <c r="F838" t="s">
        <v>27</v>
      </c>
      <c r="G838" t="s">
        <v>100</v>
      </c>
      <c r="H838" s="1">
        <v>8</v>
      </c>
      <c r="I838" s="1">
        <v>4</v>
      </c>
      <c r="J838" s="1">
        <v>4</v>
      </c>
      <c r="K838" s="1">
        <v>2</v>
      </c>
      <c r="L838" s="1">
        <v>4</v>
      </c>
      <c r="M838" s="1">
        <v>4</v>
      </c>
      <c r="N838" s="1">
        <v>4</v>
      </c>
      <c r="O838" s="1">
        <v>4</v>
      </c>
      <c r="P838" s="1">
        <v>4</v>
      </c>
      <c r="Q838" s="1">
        <v>4</v>
      </c>
      <c r="R838" s="1">
        <v>4</v>
      </c>
      <c r="S838" s="1">
        <v>3</v>
      </c>
      <c r="T838" s="1">
        <v>3</v>
      </c>
      <c r="U838" s="1">
        <v>5</v>
      </c>
      <c r="V838" s="1">
        <v>4</v>
      </c>
      <c r="W838" s="1">
        <v>4</v>
      </c>
      <c r="X838" s="1">
        <v>4</v>
      </c>
      <c r="Y838" t="s">
        <v>1876</v>
      </c>
      <c r="Z838" t="s">
        <v>1877</v>
      </c>
    </row>
    <row r="839" spans="1:26" x14ac:dyDescent="0.25">
      <c r="A839" t="s">
        <v>24</v>
      </c>
      <c r="B839" t="s">
        <v>1173</v>
      </c>
      <c r="C839" t="s">
        <v>29</v>
      </c>
      <c r="E839" t="s">
        <v>42</v>
      </c>
      <c r="F839" t="s">
        <v>37</v>
      </c>
      <c r="G839" t="s">
        <v>30</v>
      </c>
      <c r="H839" s="1">
        <v>8</v>
      </c>
      <c r="I839" s="1">
        <v>4</v>
      </c>
      <c r="J839" s="1">
        <v>4</v>
      </c>
      <c r="K839" s="1">
        <v>2</v>
      </c>
      <c r="L839" s="1">
        <v>4</v>
      </c>
      <c r="M839" s="1">
        <v>4</v>
      </c>
      <c r="N839" s="1">
        <v>4</v>
      </c>
      <c r="O839" s="1">
        <v>4</v>
      </c>
      <c r="P839" s="1">
        <v>4</v>
      </c>
      <c r="Q839" s="1">
        <v>4</v>
      </c>
      <c r="R839" s="1">
        <v>4</v>
      </c>
      <c r="S839" s="1">
        <v>3</v>
      </c>
      <c r="T839" s="1">
        <v>3</v>
      </c>
      <c r="U839" s="1">
        <v>5</v>
      </c>
      <c r="V839" s="1">
        <v>4</v>
      </c>
      <c r="W839" s="1">
        <v>4</v>
      </c>
      <c r="X839" s="1">
        <v>4</v>
      </c>
      <c r="Y839" t="s">
        <v>1876</v>
      </c>
      <c r="Z839" t="s">
        <v>1877</v>
      </c>
    </row>
    <row r="840" spans="1:26" x14ac:dyDescent="0.25">
      <c r="A840" t="s">
        <v>24</v>
      </c>
      <c r="C840" t="s">
        <v>29</v>
      </c>
      <c r="E840" t="s">
        <v>1174</v>
      </c>
      <c r="F840" t="s">
        <v>27</v>
      </c>
      <c r="G840" t="s">
        <v>30</v>
      </c>
      <c r="H840" s="1">
        <v>8</v>
      </c>
      <c r="I840" s="1">
        <v>4</v>
      </c>
      <c r="J840" s="1">
        <v>4</v>
      </c>
      <c r="K840" s="1">
        <v>2</v>
      </c>
      <c r="L840" s="1">
        <v>4</v>
      </c>
      <c r="M840" s="1">
        <v>4</v>
      </c>
      <c r="N840" s="1">
        <v>4</v>
      </c>
      <c r="O840" s="1">
        <v>4</v>
      </c>
      <c r="P840" s="1">
        <v>4</v>
      </c>
      <c r="Q840" s="1">
        <v>4</v>
      </c>
      <c r="R840" s="1">
        <v>4</v>
      </c>
      <c r="S840" s="1">
        <v>3</v>
      </c>
      <c r="T840" s="1">
        <v>3</v>
      </c>
      <c r="U840" s="1">
        <v>5</v>
      </c>
      <c r="V840" s="1">
        <v>4</v>
      </c>
      <c r="W840" s="1">
        <v>4</v>
      </c>
      <c r="X840" s="1">
        <v>4</v>
      </c>
      <c r="Y840" t="s">
        <v>1876</v>
      </c>
      <c r="Z840" t="s">
        <v>1877</v>
      </c>
    </row>
    <row r="841" spans="1:26" x14ac:dyDescent="0.25">
      <c r="A841" t="s">
        <v>24</v>
      </c>
      <c r="C841" t="s">
        <v>32</v>
      </c>
      <c r="D841" t="s">
        <v>1175</v>
      </c>
      <c r="E841" t="s">
        <v>1176</v>
      </c>
      <c r="F841" t="s">
        <v>27</v>
      </c>
      <c r="G841" t="s">
        <v>47</v>
      </c>
      <c r="H841" s="1">
        <v>8</v>
      </c>
      <c r="I841" s="1">
        <v>4</v>
      </c>
      <c r="J841" s="1">
        <v>4</v>
      </c>
      <c r="K841" s="1">
        <v>2</v>
      </c>
      <c r="L841" s="1">
        <v>4</v>
      </c>
      <c r="M841" s="1">
        <v>4</v>
      </c>
      <c r="N841" s="1">
        <v>4</v>
      </c>
      <c r="O841" s="1">
        <v>4</v>
      </c>
      <c r="P841" s="1">
        <v>4</v>
      </c>
      <c r="Q841" s="1">
        <v>4</v>
      </c>
      <c r="R841" s="1">
        <v>4</v>
      </c>
      <c r="S841" s="1">
        <v>3</v>
      </c>
      <c r="T841" s="1">
        <v>3</v>
      </c>
      <c r="U841" s="1">
        <v>5</v>
      </c>
      <c r="V841" s="1">
        <v>4</v>
      </c>
      <c r="W841" s="1">
        <v>4</v>
      </c>
      <c r="X841" s="1">
        <v>4</v>
      </c>
      <c r="Y841" t="s">
        <v>1876</v>
      </c>
      <c r="Z841" t="s">
        <v>1877</v>
      </c>
    </row>
    <row r="842" spans="1:26" x14ac:dyDescent="0.25">
      <c r="A842" t="s">
        <v>24</v>
      </c>
      <c r="C842" t="s">
        <v>25</v>
      </c>
      <c r="D842" t="s">
        <v>1177</v>
      </c>
      <c r="E842" t="s">
        <v>1178</v>
      </c>
      <c r="F842" t="s">
        <v>37</v>
      </c>
      <c r="G842" t="s">
        <v>43</v>
      </c>
      <c r="H842" s="1">
        <v>8</v>
      </c>
      <c r="I842" s="1">
        <v>4</v>
      </c>
      <c r="J842" s="1">
        <v>4</v>
      </c>
      <c r="K842" s="1">
        <v>2</v>
      </c>
      <c r="L842" s="1">
        <v>4</v>
      </c>
      <c r="M842" s="1">
        <v>4</v>
      </c>
      <c r="N842" s="1">
        <v>4</v>
      </c>
      <c r="O842" s="1">
        <v>4</v>
      </c>
      <c r="P842" s="1">
        <v>4</v>
      </c>
      <c r="Q842" s="1">
        <v>4</v>
      </c>
      <c r="R842" s="1">
        <v>4</v>
      </c>
      <c r="S842" s="1">
        <v>3</v>
      </c>
      <c r="T842" s="1">
        <v>3</v>
      </c>
      <c r="U842" s="1">
        <v>5</v>
      </c>
      <c r="V842" s="1">
        <v>4</v>
      </c>
      <c r="W842" s="1">
        <v>4</v>
      </c>
      <c r="X842" s="1">
        <v>4</v>
      </c>
      <c r="Y842" t="s">
        <v>1876</v>
      </c>
      <c r="Z842" t="s">
        <v>1877</v>
      </c>
    </row>
    <row r="843" spans="1:26" x14ac:dyDescent="0.25">
      <c r="A843" t="s">
        <v>24</v>
      </c>
      <c r="C843" t="s">
        <v>56</v>
      </c>
      <c r="D843" t="s">
        <v>1179</v>
      </c>
      <c r="E843" t="s">
        <v>1180</v>
      </c>
      <c r="F843" t="s">
        <v>37</v>
      </c>
      <c r="G843" t="s">
        <v>53</v>
      </c>
      <c r="H843" s="1">
        <v>8</v>
      </c>
      <c r="I843" s="1">
        <v>4</v>
      </c>
      <c r="J843" s="1">
        <v>4</v>
      </c>
      <c r="K843" s="1">
        <v>2</v>
      </c>
      <c r="L843" s="1">
        <v>4</v>
      </c>
      <c r="M843" s="1">
        <v>4</v>
      </c>
      <c r="N843" s="1">
        <v>4</v>
      </c>
      <c r="O843" s="1">
        <v>4</v>
      </c>
      <c r="P843" s="1">
        <v>4</v>
      </c>
      <c r="Q843" s="1">
        <v>4</v>
      </c>
      <c r="R843" s="1">
        <v>4</v>
      </c>
      <c r="S843" s="1">
        <v>3</v>
      </c>
      <c r="T843" s="1">
        <v>3</v>
      </c>
      <c r="U843" s="1">
        <v>5</v>
      </c>
      <c r="V843" s="1">
        <v>4</v>
      </c>
      <c r="W843" s="1">
        <v>4</v>
      </c>
      <c r="X843" s="1">
        <v>4</v>
      </c>
      <c r="Y843" t="s">
        <v>1876</v>
      </c>
      <c r="Z843" t="s">
        <v>1877</v>
      </c>
    </row>
    <row r="844" spans="1:26" x14ac:dyDescent="0.25">
      <c r="A844" t="s">
        <v>24</v>
      </c>
      <c r="F844" t="s">
        <v>27</v>
      </c>
      <c r="G844" t="s">
        <v>30</v>
      </c>
      <c r="H844" s="1">
        <v>8</v>
      </c>
      <c r="I844" s="1">
        <v>4</v>
      </c>
      <c r="J844" s="1">
        <v>4</v>
      </c>
      <c r="K844" s="1">
        <v>2</v>
      </c>
      <c r="L844" s="1">
        <v>4</v>
      </c>
      <c r="M844" s="1">
        <v>4</v>
      </c>
      <c r="N844" s="1">
        <v>4</v>
      </c>
      <c r="O844" s="1">
        <v>4</v>
      </c>
      <c r="P844" s="1">
        <v>4</v>
      </c>
      <c r="Q844" s="1">
        <v>4</v>
      </c>
      <c r="R844" s="1">
        <v>4</v>
      </c>
      <c r="S844" s="1">
        <v>3</v>
      </c>
      <c r="T844" s="1">
        <v>3</v>
      </c>
      <c r="U844" s="1">
        <v>5</v>
      </c>
      <c r="V844" s="1">
        <v>4</v>
      </c>
      <c r="W844" s="1">
        <v>4</v>
      </c>
      <c r="X844" s="1">
        <v>4</v>
      </c>
      <c r="Y844" t="s">
        <v>1876</v>
      </c>
      <c r="Z844" t="s">
        <v>1877</v>
      </c>
    </row>
    <row r="845" spans="1:26" x14ac:dyDescent="0.25">
      <c r="A845" t="s">
        <v>24</v>
      </c>
      <c r="C845" t="s">
        <v>25</v>
      </c>
      <c r="D845" t="s">
        <v>1181</v>
      </c>
      <c r="E845" t="s">
        <v>996</v>
      </c>
      <c r="F845" t="s">
        <v>27</v>
      </c>
      <c r="G845" t="s">
        <v>47</v>
      </c>
      <c r="H845" s="1">
        <v>8</v>
      </c>
      <c r="I845" s="1">
        <v>4</v>
      </c>
      <c r="J845" s="1">
        <v>4</v>
      </c>
      <c r="K845" s="1">
        <v>2</v>
      </c>
      <c r="L845" s="1">
        <v>4</v>
      </c>
      <c r="M845" s="1">
        <v>4</v>
      </c>
      <c r="N845" s="1">
        <v>4</v>
      </c>
      <c r="O845" s="1">
        <v>4</v>
      </c>
      <c r="P845" s="1">
        <v>4</v>
      </c>
      <c r="Q845" s="1">
        <v>4</v>
      </c>
      <c r="R845" s="1">
        <v>4</v>
      </c>
      <c r="S845" s="1">
        <v>3</v>
      </c>
      <c r="T845" s="1">
        <v>3</v>
      </c>
      <c r="U845" s="1">
        <v>5</v>
      </c>
      <c r="V845" s="1">
        <v>4</v>
      </c>
      <c r="W845" s="1">
        <v>4</v>
      </c>
      <c r="X845" s="1">
        <v>4</v>
      </c>
      <c r="Y845" t="s">
        <v>1876</v>
      </c>
      <c r="Z845" t="s">
        <v>1877</v>
      </c>
    </row>
    <row r="846" spans="1:26" x14ac:dyDescent="0.25">
      <c r="A846" t="s">
        <v>24</v>
      </c>
      <c r="C846" t="s">
        <v>56</v>
      </c>
      <c r="D846" t="s">
        <v>1182</v>
      </c>
      <c r="E846" t="s">
        <v>1183</v>
      </c>
      <c r="F846" t="s">
        <v>37</v>
      </c>
      <c r="G846" t="s">
        <v>100</v>
      </c>
      <c r="H846" s="1">
        <v>8</v>
      </c>
      <c r="I846" s="1">
        <v>4</v>
      </c>
      <c r="J846" s="1">
        <v>4</v>
      </c>
      <c r="K846" s="1">
        <v>2</v>
      </c>
      <c r="L846" s="1">
        <v>4</v>
      </c>
      <c r="M846" s="1">
        <v>4</v>
      </c>
      <c r="N846" s="1">
        <v>4</v>
      </c>
      <c r="O846" s="1">
        <v>4</v>
      </c>
      <c r="P846" s="1">
        <v>4</v>
      </c>
      <c r="Q846" s="1">
        <v>4</v>
      </c>
      <c r="R846" s="1">
        <v>4</v>
      </c>
      <c r="S846" s="1">
        <v>3</v>
      </c>
      <c r="T846" s="1">
        <v>3</v>
      </c>
      <c r="U846" s="1">
        <v>5</v>
      </c>
      <c r="V846" s="1">
        <v>4</v>
      </c>
      <c r="W846" s="1">
        <v>4</v>
      </c>
      <c r="X846" s="1">
        <v>4</v>
      </c>
      <c r="Y846" t="s">
        <v>1876</v>
      </c>
      <c r="Z846" t="s">
        <v>1877</v>
      </c>
    </row>
    <row r="847" spans="1:26" x14ac:dyDescent="0.25">
      <c r="A847" t="s">
        <v>24</v>
      </c>
      <c r="B847" t="s">
        <v>1184</v>
      </c>
      <c r="C847" t="s">
        <v>29</v>
      </c>
      <c r="D847" t="s">
        <v>1185</v>
      </c>
      <c r="E847" t="s">
        <v>1186</v>
      </c>
      <c r="F847" t="s">
        <v>37</v>
      </c>
      <c r="G847" t="s">
        <v>43</v>
      </c>
      <c r="H847" s="1">
        <v>8</v>
      </c>
      <c r="I847" s="1">
        <v>4</v>
      </c>
      <c r="J847" s="1">
        <v>4</v>
      </c>
      <c r="K847" s="1">
        <v>2</v>
      </c>
      <c r="L847" s="1">
        <v>4</v>
      </c>
      <c r="M847" s="1">
        <v>4</v>
      </c>
      <c r="N847" s="1">
        <v>4</v>
      </c>
      <c r="O847" s="1">
        <v>4</v>
      </c>
      <c r="P847" s="1">
        <v>4</v>
      </c>
      <c r="Q847" s="1">
        <v>4</v>
      </c>
      <c r="R847" s="1">
        <v>4</v>
      </c>
      <c r="S847" s="1">
        <v>3</v>
      </c>
      <c r="T847" s="1">
        <v>3</v>
      </c>
      <c r="U847" s="1">
        <v>5</v>
      </c>
      <c r="V847" s="1">
        <v>4</v>
      </c>
      <c r="W847" s="1">
        <v>4</v>
      </c>
      <c r="X847" s="1">
        <v>4</v>
      </c>
      <c r="Y847" t="s">
        <v>1876</v>
      </c>
      <c r="Z847" t="s">
        <v>1877</v>
      </c>
    </row>
    <row r="848" spans="1:26" ht="409.5" x14ac:dyDescent="0.25">
      <c r="A848" t="s">
        <v>24</v>
      </c>
      <c r="B848" s="5" t="s">
        <v>1187</v>
      </c>
      <c r="C848" t="s">
        <v>25</v>
      </c>
      <c r="D848" t="s">
        <v>1188</v>
      </c>
      <c r="E848" t="s">
        <v>605</v>
      </c>
      <c r="F848" t="s">
        <v>27</v>
      </c>
      <c r="G848" t="s">
        <v>100</v>
      </c>
      <c r="H848" s="1">
        <v>8</v>
      </c>
      <c r="I848" s="1">
        <v>4</v>
      </c>
      <c r="J848" s="1">
        <v>4</v>
      </c>
      <c r="K848" s="1">
        <v>2</v>
      </c>
      <c r="L848" s="1">
        <v>4</v>
      </c>
      <c r="M848" s="1">
        <v>4</v>
      </c>
      <c r="N848" s="1">
        <v>4</v>
      </c>
      <c r="O848" s="1">
        <v>4</v>
      </c>
      <c r="P848" s="1">
        <v>4</v>
      </c>
      <c r="Q848" s="1">
        <v>4</v>
      </c>
      <c r="R848" s="1">
        <v>4</v>
      </c>
      <c r="S848" s="1">
        <v>3</v>
      </c>
      <c r="T848" s="1">
        <v>3</v>
      </c>
      <c r="U848" s="1">
        <v>5</v>
      </c>
      <c r="V848" s="1">
        <v>4</v>
      </c>
      <c r="W848" s="1">
        <v>4</v>
      </c>
      <c r="X848" s="1">
        <v>4</v>
      </c>
      <c r="Y848" t="s">
        <v>1876</v>
      </c>
      <c r="Z848" t="s">
        <v>1877</v>
      </c>
    </row>
    <row r="849" spans="1:26" x14ac:dyDescent="0.25">
      <c r="A849" t="s">
        <v>24</v>
      </c>
      <c r="C849" t="s">
        <v>25</v>
      </c>
      <c r="E849" t="s">
        <v>42</v>
      </c>
      <c r="F849" t="s">
        <v>27</v>
      </c>
      <c r="G849" t="s">
        <v>30</v>
      </c>
      <c r="H849" s="1">
        <v>8</v>
      </c>
      <c r="I849" s="1">
        <v>4</v>
      </c>
      <c r="J849" s="1">
        <v>4</v>
      </c>
      <c r="K849" s="1">
        <v>2</v>
      </c>
      <c r="L849" s="1">
        <v>4</v>
      </c>
      <c r="M849" s="1">
        <v>4</v>
      </c>
      <c r="N849" s="1">
        <v>4</v>
      </c>
      <c r="O849" s="1">
        <v>4</v>
      </c>
      <c r="P849" s="1">
        <v>4</v>
      </c>
      <c r="Q849" s="1">
        <v>4</v>
      </c>
      <c r="R849" s="1">
        <v>4</v>
      </c>
      <c r="S849" s="1">
        <v>3</v>
      </c>
      <c r="T849" s="1">
        <v>3</v>
      </c>
      <c r="U849" s="1">
        <v>5</v>
      </c>
      <c r="V849" s="1">
        <v>4</v>
      </c>
      <c r="W849" s="1">
        <v>4</v>
      </c>
      <c r="X849" s="1">
        <v>4</v>
      </c>
      <c r="Y849" t="s">
        <v>1876</v>
      </c>
      <c r="Z849" t="s">
        <v>1877</v>
      </c>
    </row>
    <row r="850" spans="1:26" x14ac:dyDescent="0.25">
      <c r="A850" t="s">
        <v>24</v>
      </c>
      <c r="B850" t="s">
        <v>1184</v>
      </c>
      <c r="C850" t="s">
        <v>29</v>
      </c>
      <c r="D850" t="s">
        <v>1185</v>
      </c>
      <c r="E850" t="s">
        <v>1186</v>
      </c>
      <c r="F850" t="s">
        <v>37</v>
      </c>
      <c r="G850" t="s">
        <v>43</v>
      </c>
      <c r="H850" s="1">
        <v>8</v>
      </c>
      <c r="I850" s="1">
        <v>4</v>
      </c>
      <c r="J850" s="1">
        <v>4</v>
      </c>
      <c r="K850" s="1">
        <v>2</v>
      </c>
      <c r="L850" s="1">
        <v>4</v>
      </c>
      <c r="M850" s="1">
        <v>4</v>
      </c>
      <c r="N850" s="1">
        <v>4</v>
      </c>
      <c r="O850" s="1">
        <v>4</v>
      </c>
      <c r="P850" s="1">
        <v>4</v>
      </c>
      <c r="Q850" s="1">
        <v>4</v>
      </c>
      <c r="R850" s="1">
        <v>4</v>
      </c>
      <c r="S850" s="1">
        <v>3</v>
      </c>
      <c r="T850" s="1">
        <v>3</v>
      </c>
      <c r="U850" s="1">
        <v>5</v>
      </c>
      <c r="V850" s="1">
        <v>4</v>
      </c>
      <c r="W850" s="1">
        <v>4</v>
      </c>
      <c r="X850" s="1">
        <v>4</v>
      </c>
      <c r="Y850" t="s">
        <v>1876</v>
      </c>
      <c r="Z850" t="s">
        <v>1877</v>
      </c>
    </row>
    <row r="851" spans="1:26" ht="210" x14ac:dyDescent="0.25">
      <c r="A851" t="s">
        <v>24</v>
      </c>
      <c r="B851" s="5" t="s">
        <v>1189</v>
      </c>
      <c r="C851" t="s">
        <v>29</v>
      </c>
      <c r="E851" t="s">
        <v>667</v>
      </c>
      <c r="F851" t="s">
        <v>27</v>
      </c>
      <c r="G851" t="s">
        <v>30</v>
      </c>
      <c r="H851" s="1">
        <v>8</v>
      </c>
      <c r="I851" s="1">
        <v>4</v>
      </c>
      <c r="J851" s="1">
        <v>4</v>
      </c>
      <c r="K851" s="1">
        <v>2</v>
      </c>
      <c r="L851" s="1">
        <v>4</v>
      </c>
      <c r="M851" s="1">
        <v>4</v>
      </c>
      <c r="N851" s="1">
        <v>4</v>
      </c>
      <c r="O851" s="1">
        <v>4</v>
      </c>
      <c r="P851" s="1">
        <v>4</v>
      </c>
      <c r="Q851" s="1">
        <v>4</v>
      </c>
      <c r="R851" s="1">
        <v>4</v>
      </c>
      <c r="S851" s="1">
        <v>3</v>
      </c>
      <c r="T851" s="1">
        <v>3</v>
      </c>
      <c r="U851" s="1">
        <v>5</v>
      </c>
      <c r="V851" s="1">
        <v>4</v>
      </c>
      <c r="W851" s="1">
        <v>4</v>
      </c>
      <c r="X851" s="1">
        <v>4</v>
      </c>
      <c r="Y851" t="s">
        <v>1876</v>
      </c>
      <c r="Z851" t="s">
        <v>1877</v>
      </c>
    </row>
    <row r="852" spans="1:26" x14ac:dyDescent="0.25">
      <c r="A852" t="s">
        <v>24</v>
      </c>
      <c r="C852" t="s">
        <v>29</v>
      </c>
      <c r="D852" t="s">
        <v>1190</v>
      </c>
      <c r="E852" t="s">
        <v>68</v>
      </c>
      <c r="F852" t="s">
        <v>27</v>
      </c>
      <c r="G852" t="s">
        <v>53</v>
      </c>
      <c r="H852" s="1">
        <v>8</v>
      </c>
      <c r="I852" s="1">
        <v>4</v>
      </c>
      <c r="J852" s="1">
        <v>4</v>
      </c>
      <c r="K852" s="1">
        <v>2</v>
      </c>
      <c r="L852" s="1">
        <v>4</v>
      </c>
      <c r="M852" s="1">
        <v>4</v>
      </c>
      <c r="N852" s="1">
        <v>4</v>
      </c>
      <c r="O852" s="1">
        <v>4</v>
      </c>
      <c r="P852" s="1">
        <v>4</v>
      </c>
      <c r="Q852" s="1">
        <v>4</v>
      </c>
      <c r="R852" s="1">
        <v>4</v>
      </c>
      <c r="S852" s="1">
        <v>3</v>
      </c>
      <c r="T852" s="1">
        <v>3</v>
      </c>
      <c r="U852" s="1">
        <v>5</v>
      </c>
      <c r="V852" s="1">
        <v>4</v>
      </c>
      <c r="W852" s="1">
        <v>4</v>
      </c>
      <c r="X852" s="1">
        <v>4</v>
      </c>
      <c r="Y852" t="s">
        <v>1876</v>
      </c>
      <c r="Z852" t="s">
        <v>1877</v>
      </c>
    </row>
    <row r="853" spans="1:26" x14ac:dyDescent="0.25">
      <c r="A853" t="s">
        <v>24</v>
      </c>
      <c r="B853" t="s">
        <v>1191</v>
      </c>
      <c r="C853" t="s">
        <v>32</v>
      </c>
      <c r="D853" t="s">
        <v>1192</v>
      </c>
      <c r="E853" t="s">
        <v>1193</v>
      </c>
      <c r="F853" t="s">
        <v>37</v>
      </c>
      <c r="G853" t="s">
        <v>144</v>
      </c>
      <c r="H853" s="1">
        <v>8</v>
      </c>
      <c r="I853" s="1">
        <v>4</v>
      </c>
      <c r="J853" s="1">
        <v>4</v>
      </c>
      <c r="K853" s="1">
        <v>2</v>
      </c>
      <c r="L853" s="1">
        <v>4</v>
      </c>
      <c r="M853" s="1">
        <v>4</v>
      </c>
      <c r="N853" s="1">
        <v>4</v>
      </c>
      <c r="O853" s="1">
        <v>4</v>
      </c>
      <c r="P853" s="1">
        <v>4</v>
      </c>
      <c r="Q853" s="1">
        <v>4</v>
      </c>
      <c r="R853" s="1">
        <v>4</v>
      </c>
      <c r="S853" s="1">
        <v>3</v>
      </c>
      <c r="T853" s="1">
        <v>3</v>
      </c>
      <c r="U853" s="1">
        <v>5</v>
      </c>
      <c r="V853" s="1">
        <v>4</v>
      </c>
      <c r="W853" s="1">
        <v>4</v>
      </c>
      <c r="X853" s="1">
        <v>4</v>
      </c>
      <c r="Y853" t="s">
        <v>1876</v>
      </c>
      <c r="Z853" t="s">
        <v>1877</v>
      </c>
    </row>
    <row r="854" spans="1:26" x14ac:dyDescent="0.25">
      <c r="A854" t="s">
        <v>24</v>
      </c>
      <c r="B854" t="s">
        <v>1194</v>
      </c>
      <c r="C854" t="s">
        <v>25</v>
      </c>
      <c r="E854" t="s">
        <v>1195</v>
      </c>
      <c r="F854" t="s">
        <v>37</v>
      </c>
      <c r="G854" t="s">
        <v>53</v>
      </c>
      <c r="H854" s="1">
        <v>8</v>
      </c>
      <c r="I854" s="1">
        <v>4</v>
      </c>
      <c r="J854" s="1">
        <v>4</v>
      </c>
      <c r="K854" s="1">
        <v>2</v>
      </c>
      <c r="L854" s="1">
        <v>4</v>
      </c>
      <c r="M854" s="1">
        <v>4</v>
      </c>
      <c r="N854" s="1">
        <v>4</v>
      </c>
      <c r="O854" s="1">
        <v>4</v>
      </c>
      <c r="P854" s="1">
        <v>4</v>
      </c>
      <c r="Q854" s="1">
        <v>4</v>
      </c>
      <c r="R854" s="1">
        <v>4</v>
      </c>
      <c r="S854" s="1">
        <v>3</v>
      </c>
      <c r="T854" s="1">
        <v>3</v>
      </c>
      <c r="U854" s="1">
        <v>5</v>
      </c>
      <c r="V854" s="1">
        <v>4</v>
      </c>
      <c r="W854" s="1">
        <v>4</v>
      </c>
      <c r="X854" s="1">
        <v>4</v>
      </c>
      <c r="Y854" t="s">
        <v>1876</v>
      </c>
      <c r="Z854" t="s">
        <v>1877</v>
      </c>
    </row>
    <row r="855" spans="1:26" x14ac:dyDescent="0.25">
      <c r="A855" t="s">
        <v>24</v>
      </c>
      <c r="B855" t="s">
        <v>1196</v>
      </c>
      <c r="C855" t="s">
        <v>32</v>
      </c>
      <c r="E855" t="s">
        <v>592</v>
      </c>
      <c r="F855" t="s">
        <v>37</v>
      </c>
      <c r="G855" t="s">
        <v>30</v>
      </c>
      <c r="H855" s="1">
        <v>8</v>
      </c>
      <c r="I855" s="1">
        <v>4</v>
      </c>
      <c r="J855" s="1">
        <v>4</v>
      </c>
      <c r="K855" s="1">
        <v>2</v>
      </c>
      <c r="L855" s="1">
        <v>4</v>
      </c>
      <c r="M855" s="1">
        <v>4</v>
      </c>
      <c r="N855" s="1">
        <v>4</v>
      </c>
      <c r="O855" s="1">
        <v>4</v>
      </c>
      <c r="P855" s="1">
        <v>4</v>
      </c>
      <c r="Q855" s="1">
        <v>4</v>
      </c>
      <c r="R855" s="1">
        <v>4</v>
      </c>
      <c r="S855" s="1">
        <v>3</v>
      </c>
      <c r="T855" s="1">
        <v>3</v>
      </c>
      <c r="U855" s="1">
        <v>5</v>
      </c>
      <c r="V855" s="1">
        <v>4</v>
      </c>
      <c r="W855" s="1">
        <v>4</v>
      </c>
      <c r="X855" s="1">
        <v>4</v>
      </c>
      <c r="Y855" t="s">
        <v>1876</v>
      </c>
      <c r="Z855" t="s">
        <v>1877</v>
      </c>
    </row>
    <row r="856" spans="1:26" x14ac:dyDescent="0.25">
      <c r="A856" t="s">
        <v>24</v>
      </c>
      <c r="C856" t="s">
        <v>25</v>
      </c>
      <c r="E856" t="s">
        <v>59</v>
      </c>
      <c r="F856" t="s">
        <v>27</v>
      </c>
      <c r="G856" t="s">
        <v>30</v>
      </c>
      <c r="H856" s="1">
        <v>8</v>
      </c>
      <c r="I856" s="1">
        <v>4</v>
      </c>
      <c r="J856" s="1">
        <v>4</v>
      </c>
      <c r="K856" s="1">
        <v>2</v>
      </c>
      <c r="L856" s="1">
        <v>4</v>
      </c>
      <c r="M856" s="1">
        <v>4</v>
      </c>
      <c r="N856" s="1">
        <v>4</v>
      </c>
      <c r="O856" s="1">
        <v>4</v>
      </c>
      <c r="P856" s="1">
        <v>4</v>
      </c>
      <c r="Q856" s="1">
        <v>4</v>
      </c>
      <c r="R856" s="1">
        <v>4</v>
      </c>
      <c r="S856" s="1">
        <v>3</v>
      </c>
      <c r="T856" s="1">
        <v>3</v>
      </c>
      <c r="U856" s="1">
        <v>5</v>
      </c>
      <c r="V856" s="1">
        <v>4</v>
      </c>
      <c r="W856" s="1">
        <v>4</v>
      </c>
      <c r="X856" s="1">
        <v>4</v>
      </c>
      <c r="Y856" t="s">
        <v>1876</v>
      </c>
      <c r="Z856" t="s">
        <v>1877</v>
      </c>
    </row>
    <row r="857" spans="1:26" x14ac:dyDescent="0.25">
      <c r="A857" t="s">
        <v>24</v>
      </c>
      <c r="C857" t="s">
        <v>29</v>
      </c>
      <c r="E857" t="s">
        <v>42</v>
      </c>
      <c r="F857" t="s">
        <v>37</v>
      </c>
      <c r="G857" t="s">
        <v>43</v>
      </c>
      <c r="H857" s="1">
        <v>8</v>
      </c>
      <c r="I857" s="1">
        <v>4</v>
      </c>
      <c r="J857" s="1">
        <v>4</v>
      </c>
      <c r="K857" s="1">
        <v>2</v>
      </c>
      <c r="L857" s="1">
        <v>4</v>
      </c>
      <c r="M857" s="1">
        <v>4</v>
      </c>
      <c r="N857" s="1">
        <v>4</v>
      </c>
      <c r="O857" s="1">
        <v>4</v>
      </c>
      <c r="P857" s="1">
        <v>4</v>
      </c>
      <c r="Q857" s="1">
        <v>4</v>
      </c>
      <c r="R857" s="1">
        <v>4</v>
      </c>
      <c r="S857" s="1">
        <v>3</v>
      </c>
      <c r="T857" s="1">
        <v>3</v>
      </c>
      <c r="U857" s="1">
        <v>5</v>
      </c>
      <c r="V857" s="1">
        <v>4</v>
      </c>
      <c r="W857" s="1">
        <v>4</v>
      </c>
      <c r="X857" s="1">
        <v>4</v>
      </c>
      <c r="Y857" t="s">
        <v>1876</v>
      </c>
      <c r="Z857" t="s">
        <v>1877</v>
      </c>
    </row>
    <row r="858" spans="1:26" x14ac:dyDescent="0.25">
      <c r="A858" t="s">
        <v>24</v>
      </c>
      <c r="B858" t="s">
        <v>1197</v>
      </c>
      <c r="C858" t="s">
        <v>25</v>
      </c>
      <c r="E858" t="s">
        <v>33</v>
      </c>
      <c r="F858" t="s">
        <v>27</v>
      </c>
      <c r="G858" t="s">
        <v>30</v>
      </c>
      <c r="H858" s="1">
        <v>8</v>
      </c>
      <c r="I858" s="1">
        <v>4</v>
      </c>
      <c r="J858" s="1">
        <v>4</v>
      </c>
      <c r="K858" s="1">
        <v>2</v>
      </c>
      <c r="L858" s="1">
        <v>4</v>
      </c>
      <c r="M858" s="1">
        <v>4</v>
      </c>
      <c r="N858" s="1">
        <v>4</v>
      </c>
      <c r="O858" s="1">
        <v>4</v>
      </c>
      <c r="P858" s="1">
        <v>4</v>
      </c>
      <c r="Q858" s="1">
        <v>4</v>
      </c>
      <c r="R858" s="1">
        <v>4</v>
      </c>
      <c r="S858" s="1">
        <v>3</v>
      </c>
      <c r="T858" s="1">
        <v>3</v>
      </c>
      <c r="U858" s="1">
        <v>5</v>
      </c>
      <c r="V858" s="1">
        <v>4</v>
      </c>
      <c r="W858" s="1">
        <v>4</v>
      </c>
      <c r="X858" s="1">
        <v>4</v>
      </c>
      <c r="Y858" t="s">
        <v>1876</v>
      </c>
      <c r="Z858" t="s">
        <v>1877</v>
      </c>
    </row>
    <row r="859" spans="1:26" x14ac:dyDescent="0.25">
      <c r="A859" t="s">
        <v>24</v>
      </c>
      <c r="B859" t="s">
        <v>1198</v>
      </c>
      <c r="C859" t="s">
        <v>29</v>
      </c>
      <c r="D859" t="s">
        <v>1199</v>
      </c>
      <c r="F859" t="s">
        <v>27</v>
      </c>
      <c r="G859" t="s">
        <v>30</v>
      </c>
      <c r="H859" s="1">
        <v>8</v>
      </c>
      <c r="I859" s="1">
        <v>4</v>
      </c>
      <c r="J859" s="1">
        <v>4</v>
      </c>
      <c r="K859" s="1">
        <v>2</v>
      </c>
      <c r="L859" s="1">
        <v>4</v>
      </c>
      <c r="M859" s="1">
        <v>4</v>
      </c>
      <c r="N859" s="1">
        <v>4</v>
      </c>
      <c r="O859" s="1">
        <v>4</v>
      </c>
      <c r="P859" s="1">
        <v>4</v>
      </c>
      <c r="Q859" s="1">
        <v>4</v>
      </c>
      <c r="R859" s="1">
        <v>4</v>
      </c>
      <c r="S859" s="1">
        <v>3</v>
      </c>
      <c r="T859" s="1">
        <v>3</v>
      </c>
      <c r="U859" s="1">
        <v>5</v>
      </c>
      <c r="V859" s="1">
        <v>4</v>
      </c>
      <c r="W859" s="1">
        <v>4</v>
      </c>
      <c r="X859" s="1">
        <v>4</v>
      </c>
      <c r="Y859" t="s">
        <v>1876</v>
      </c>
      <c r="Z859" t="s">
        <v>1877</v>
      </c>
    </row>
    <row r="860" spans="1:26" x14ac:dyDescent="0.25">
      <c r="A860" t="s">
        <v>24</v>
      </c>
      <c r="B860" t="s">
        <v>1200</v>
      </c>
      <c r="C860" t="s">
        <v>25</v>
      </c>
      <c r="E860" t="s">
        <v>26</v>
      </c>
      <c r="F860" t="s">
        <v>27</v>
      </c>
      <c r="G860" t="s">
        <v>30</v>
      </c>
      <c r="H860" s="1">
        <v>8</v>
      </c>
      <c r="I860" s="1">
        <v>4</v>
      </c>
      <c r="J860" s="1">
        <v>4</v>
      </c>
      <c r="K860" s="1">
        <v>2</v>
      </c>
      <c r="L860" s="1">
        <v>4</v>
      </c>
      <c r="M860" s="1">
        <v>4</v>
      </c>
      <c r="N860" s="1">
        <v>4</v>
      </c>
      <c r="O860" s="1">
        <v>4</v>
      </c>
      <c r="P860" s="1">
        <v>4</v>
      </c>
      <c r="Q860" s="1">
        <v>4</v>
      </c>
      <c r="R860" s="1">
        <v>4</v>
      </c>
      <c r="S860" s="1">
        <v>3</v>
      </c>
      <c r="T860" s="1">
        <v>3</v>
      </c>
      <c r="U860" s="1">
        <v>5</v>
      </c>
      <c r="V860" s="1">
        <v>4</v>
      </c>
      <c r="W860" s="1">
        <v>4</v>
      </c>
      <c r="X860" s="1">
        <v>4</v>
      </c>
      <c r="Y860" t="s">
        <v>1876</v>
      </c>
      <c r="Z860" t="s">
        <v>1877</v>
      </c>
    </row>
    <row r="861" spans="1:26" ht="120" x14ac:dyDescent="0.25">
      <c r="A861" t="s">
        <v>24</v>
      </c>
      <c r="B861" s="5" t="s">
        <v>1201</v>
      </c>
      <c r="C861" t="s">
        <v>25</v>
      </c>
      <c r="D861" t="s">
        <v>1202</v>
      </c>
      <c r="E861" t="s">
        <v>211</v>
      </c>
      <c r="F861" t="s">
        <v>27</v>
      </c>
      <c r="G861" t="s">
        <v>30</v>
      </c>
      <c r="H861" s="1">
        <v>8</v>
      </c>
      <c r="I861" s="1">
        <v>4</v>
      </c>
      <c r="J861" s="1">
        <v>4</v>
      </c>
      <c r="K861" s="1">
        <v>2</v>
      </c>
      <c r="L861" s="1">
        <v>4</v>
      </c>
      <c r="M861" s="1">
        <v>4</v>
      </c>
      <c r="N861" s="1">
        <v>4</v>
      </c>
      <c r="O861" s="1">
        <v>4</v>
      </c>
      <c r="P861" s="1">
        <v>4</v>
      </c>
      <c r="Q861" s="1">
        <v>4</v>
      </c>
      <c r="R861" s="1">
        <v>4</v>
      </c>
      <c r="S861" s="1">
        <v>3</v>
      </c>
      <c r="T861" s="1">
        <v>3</v>
      </c>
      <c r="U861" s="1">
        <v>5</v>
      </c>
      <c r="V861" s="1">
        <v>4</v>
      </c>
      <c r="W861" s="1">
        <v>4</v>
      </c>
      <c r="X861" s="1">
        <v>4</v>
      </c>
      <c r="Y861" t="s">
        <v>1876</v>
      </c>
      <c r="Z861" t="s">
        <v>1877</v>
      </c>
    </row>
    <row r="862" spans="1:26" x14ac:dyDescent="0.25">
      <c r="A862" t="s">
        <v>24</v>
      </c>
      <c r="C862" t="s">
        <v>29</v>
      </c>
      <c r="D862" t="s">
        <v>1203</v>
      </c>
      <c r="E862" t="s">
        <v>68</v>
      </c>
      <c r="F862" t="s">
        <v>27</v>
      </c>
      <c r="G862" t="s">
        <v>30</v>
      </c>
      <c r="H862" s="1">
        <v>8</v>
      </c>
      <c r="I862" s="1">
        <v>4</v>
      </c>
      <c r="J862" s="1">
        <v>4</v>
      </c>
      <c r="K862" s="1">
        <v>2</v>
      </c>
      <c r="L862" s="1">
        <v>4</v>
      </c>
      <c r="M862" s="1">
        <v>4</v>
      </c>
      <c r="N862" s="1">
        <v>4</v>
      </c>
      <c r="O862" s="1">
        <v>4</v>
      </c>
      <c r="P862" s="1">
        <v>4</v>
      </c>
      <c r="Q862" s="1">
        <v>4</v>
      </c>
      <c r="R862" s="1">
        <v>4</v>
      </c>
      <c r="S862" s="1">
        <v>3</v>
      </c>
      <c r="T862" s="1">
        <v>3</v>
      </c>
      <c r="U862" s="1">
        <v>5</v>
      </c>
      <c r="V862" s="1">
        <v>4</v>
      </c>
      <c r="W862" s="1">
        <v>4</v>
      </c>
      <c r="X862" s="1">
        <v>4</v>
      </c>
      <c r="Y862" t="s">
        <v>1876</v>
      </c>
      <c r="Z862" t="s">
        <v>1877</v>
      </c>
    </row>
    <row r="863" spans="1:26" x14ac:dyDescent="0.25">
      <c r="A863" t="s">
        <v>24</v>
      </c>
      <c r="B863" t="s">
        <v>1204</v>
      </c>
      <c r="C863" t="s">
        <v>29</v>
      </c>
      <c r="D863" t="s">
        <v>1205</v>
      </c>
      <c r="E863" t="s">
        <v>42</v>
      </c>
      <c r="F863" t="s">
        <v>27</v>
      </c>
      <c r="G863" t="s">
        <v>43</v>
      </c>
      <c r="H863" s="1">
        <v>8</v>
      </c>
      <c r="I863" s="1">
        <v>4</v>
      </c>
      <c r="J863" s="1">
        <v>4</v>
      </c>
      <c r="K863" s="1">
        <v>2</v>
      </c>
      <c r="L863" s="1">
        <v>4</v>
      </c>
      <c r="M863" s="1">
        <v>4</v>
      </c>
      <c r="N863" s="1">
        <v>4</v>
      </c>
      <c r="O863" s="1">
        <v>4</v>
      </c>
      <c r="P863" s="1">
        <v>4</v>
      </c>
      <c r="Q863" s="1">
        <v>4</v>
      </c>
      <c r="R863" s="1">
        <v>4</v>
      </c>
      <c r="S863" s="1">
        <v>3</v>
      </c>
      <c r="T863" s="1">
        <v>3</v>
      </c>
      <c r="U863" s="1">
        <v>5</v>
      </c>
      <c r="V863" s="1">
        <v>4</v>
      </c>
      <c r="W863" s="1">
        <v>4</v>
      </c>
      <c r="X863" s="1">
        <v>4</v>
      </c>
      <c r="Y863" t="s">
        <v>1876</v>
      </c>
      <c r="Z863" t="s">
        <v>1877</v>
      </c>
    </row>
    <row r="864" spans="1:26" x14ac:dyDescent="0.25">
      <c r="A864" t="s">
        <v>24</v>
      </c>
      <c r="C864" t="s">
        <v>25</v>
      </c>
      <c r="D864" t="s">
        <v>1206</v>
      </c>
      <c r="F864" t="s">
        <v>27</v>
      </c>
      <c r="G864" t="s">
        <v>30</v>
      </c>
      <c r="H864" s="1">
        <v>8</v>
      </c>
      <c r="I864" s="1">
        <v>4</v>
      </c>
      <c r="J864" s="1">
        <v>4</v>
      </c>
      <c r="K864" s="1">
        <v>2</v>
      </c>
      <c r="L864" s="1">
        <v>4</v>
      </c>
      <c r="M864" s="1">
        <v>4</v>
      </c>
      <c r="N864" s="1">
        <v>4</v>
      </c>
      <c r="O864" s="1">
        <v>4</v>
      </c>
      <c r="P864" s="1">
        <v>4</v>
      </c>
      <c r="Q864" s="1">
        <v>4</v>
      </c>
      <c r="R864" s="1">
        <v>4</v>
      </c>
      <c r="S864" s="1">
        <v>3</v>
      </c>
      <c r="T864" s="1">
        <v>3</v>
      </c>
      <c r="U864" s="1">
        <v>5</v>
      </c>
      <c r="V864" s="1">
        <v>4</v>
      </c>
      <c r="W864" s="1">
        <v>4</v>
      </c>
      <c r="X864" s="1">
        <v>4</v>
      </c>
      <c r="Y864" t="s">
        <v>1876</v>
      </c>
      <c r="Z864" t="s">
        <v>1877</v>
      </c>
    </row>
    <row r="865" spans="1:26" x14ac:dyDescent="0.25">
      <c r="A865" t="s">
        <v>24</v>
      </c>
      <c r="B865" t="s">
        <v>1207</v>
      </c>
      <c r="C865" t="s">
        <v>25</v>
      </c>
      <c r="D865" t="s">
        <v>1208</v>
      </c>
      <c r="E865" t="s">
        <v>1209</v>
      </c>
      <c r="F865" t="s">
        <v>27</v>
      </c>
      <c r="G865" t="s">
        <v>43</v>
      </c>
      <c r="H865" s="1">
        <v>8</v>
      </c>
      <c r="I865" s="1">
        <v>4</v>
      </c>
      <c r="J865" s="1">
        <v>4</v>
      </c>
      <c r="K865" s="1">
        <v>2</v>
      </c>
      <c r="L865" s="1">
        <v>4</v>
      </c>
      <c r="M865" s="1">
        <v>4</v>
      </c>
      <c r="N865" s="1">
        <v>4</v>
      </c>
      <c r="O865" s="1">
        <v>4</v>
      </c>
      <c r="P865" s="1">
        <v>4</v>
      </c>
      <c r="Q865" s="1">
        <v>4</v>
      </c>
      <c r="R865" s="1">
        <v>4</v>
      </c>
      <c r="S865" s="1">
        <v>3</v>
      </c>
      <c r="T865" s="1">
        <v>3</v>
      </c>
      <c r="U865" s="1">
        <v>5</v>
      </c>
      <c r="V865" s="1">
        <v>4</v>
      </c>
      <c r="W865" s="1">
        <v>4</v>
      </c>
      <c r="X865" s="1">
        <v>4</v>
      </c>
      <c r="Y865" t="s">
        <v>1876</v>
      </c>
      <c r="Z865" t="s">
        <v>1877</v>
      </c>
    </row>
    <row r="866" spans="1:26" x14ac:dyDescent="0.25">
      <c r="A866" t="s">
        <v>24</v>
      </c>
      <c r="C866" t="s">
        <v>56</v>
      </c>
      <c r="F866" t="s">
        <v>37</v>
      </c>
      <c r="G866" t="s">
        <v>53</v>
      </c>
      <c r="H866" s="1">
        <v>8</v>
      </c>
      <c r="I866" s="1">
        <v>4</v>
      </c>
      <c r="J866" s="1">
        <v>4</v>
      </c>
      <c r="K866" s="1">
        <v>2</v>
      </c>
      <c r="L866" s="1">
        <v>4</v>
      </c>
      <c r="M866" s="1">
        <v>4</v>
      </c>
      <c r="N866" s="1">
        <v>4</v>
      </c>
      <c r="O866" s="1">
        <v>4</v>
      </c>
      <c r="P866" s="1">
        <v>4</v>
      </c>
      <c r="Q866" s="1">
        <v>4</v>
      </c>
      <c r="R866" s="1">
        <v>4</v>
      </c>
      <c r="S866" s="1">
        <v>3</v>
      </c>
      <c r="T866" s="1">
        <v>3</v>
      </c>
      <c r="U866" s="1">
        <v>5</v>
      </c>
      <c r="V866" s="1">
        <v>4</v>
      </c>
      <c r="W866" s="1">
        <v>4</v>
      </c>
      <c r="X866" s="1">
        <v>4</v>
      </c>
      <c r="Y866" t="s">
        <v>1876</v>
      </c>
      <c r="Z866" t="s">
        <v>1877</v>
      </c>
    </row>
    <row r="867" spans="1:26" ht="315" x14ac:dyDescent="0.25">
      <c r="A867" t="s">
        <v>24</v>
      </c>
      <c r="B867" s="5" t="s">
        <v>1210</v>
      </c>
      <c r="C867" t="s">
        <v>25</v>
      </c>
      <c r="D867" t="s">
        <v>1211</v>
      </c>
      <c r="E867" t="s">
        <v>46</v>
      </c>
      <c r="F867" t="s">
        <v>27</v>
      </c>
      <c r="G867" t="s">
        <v>30</v>
      </c>
      <c r="H867" s="1">
        <v>8</v>
      </c>
      <c r="I867" s="1">
        <v>4</v>
      </c>
      <c r="J867" s="1">
        <v>4</v>
      </c>
      <c r="K867" s="1">
        <v>2</v>
      </c>
      <c r="L867" s="1">
        <v>4</v>
      </c>
      <c r="M867" s="1">
        <v>4</v>
      </c>
      <c r="N867" s="1">
        <v>4</v>
      </c>
      <c r="O867" s="1">
        <v>4</v>
      </c>
      <c r="P867" s="1">
        <v>4</v>
      </c>
      <c r="Q867" s="1">
        <v>4</v>
      </c>
      <c r="R867" s="1">
        <v>4</v>
      </c>
      <c r="S867" s="1">
        <v>3</v>
      </c>
      <c r="T867" s="1">
        <v>3</v>
      </c>
      <c r="U867" s="1">
        <v>5</v>
      </c>
      <c r="V867" s="1">
        <v>4</v>
      </c>
      <c r="W867" s="1">
        <v>4</v>
      </c>
      <c r="X867" s="1">
        <v>4</v>
      </c>
      <c r="Y867" t="s">
        <v>1876</v>
      </c>
      <c r="Z867" t="s">
        <v>1877</v>
      </c>
    </row>
    <row r="868" spans="1:26" x14ac:dyDescent="0.25">
      <c r="A868" t="s">
        <v>24</v>
      </c>
      <c r="B868" t="s">
        <v>1212</v>
      </c>
      <c r="C868" t="s">
        <v>25</v>
      </c>
      <c r="E868" t="s">
        <v>42</v>
      </c>
      <c r="F868" t="s">
        <v>37</v>
      </c>
      <c r="G868" t="s">
        <v>53</v>
      </c>
      <c r="H868" s="1">
        <v>8</v>
      </c>
      <c r="I868" s="1">
        <v>4</v>
      </c>
      <c r="J868" s="1">
        <v>4</v>
      </c>
      <c r="K868" s="1">
        <v>2</v>
      </c>
      <c r="L868" s="1">
        <v>4</v>
      </c>
      <c r="M868" s="1">
        <v>4</v>
      </c>
      <c r="N868" s="1">
        <v>4</v>
      </c>
      <c r="O868" s="1">
        <v>4</v>
      </c>
      <c r="P868" s="1">
        <v>4</v>
      </c>
      <c r="Q868" s="1">
        <v>4</v>
      </c>
      <c r="R868" s="1">
        <v>4</v>
      </c>
      <c r="S868" s="1">
        <v>3</v>
      </c>
      <c r="T868" s="1">
        <v>3</v>
      </c>
      <c r="U868" s="1">
        <v>5</v>
      </c>
      <c r="V868" s="1">
        <v>4</v>
      </c>
      <c r="W868" s="1">
        <v>4</v>
      </c>
      <c r="X868" s="1">
        <v>4</v>
      </c>
      <c r="Y868" t="s">
        <v>1876</v>
      </c>
      <c r="Z868" t="s">
        <v>1877</v>
      </c>
    </row>
    <row r="869" spans="1:26" ht="390" x14ac:dyDescent="0.25">
      <c r="A869" t="s">
        <v>24</v>
      </c>
      <c r="B869" s="5" t="s">
        <v>1213</v>
      </c>
      <c r="F869" t="s">
        <v>27</v>
      </c>
      <c r="G869" t="s">
        <v>30</v>
      </c>
      <c r="H869" s="1">
        <v>8</v>
      </c>
      <c r="I869" s="1">
        <v>4</v>
      </c>
      <c r="J869" s="1">
        <v>4</v>
      </c>
      <c r="K869" s="1">
        <v>2</v>
      </c>
      <c r="L869" s="1">
        <v>4</v>
      </c>
      <c r="M869" s="1">
        <v>4</v>
      </c>
      <c r="N869" s="1">
        <v>4</v>
      </c>
      <c r="O869" s="1">
        <v>4</v>
      </c>
      <c r="P869" s="1">
        <v>4</v>
      </c>
      <c r="Q869" s="1">
        <v>4</v>
      </c>
      <c r="R869" s="1">
        <v>4</v>
      </c>
      <c r="S869" s="1">
        <v>3</v>
      </c>
      <c r="T869" s="1">
        <v>3</v>
      </c>
      <c r="U869" s="1">
        <v>5</v>
      </c>
      <c r="V869" s="1">
        <v>4</v>
      </c>
      <c r="W869" s="1">
        <v>4</v>
      </c>
      <c r="X869" s="1">
        <v>4</v>
      </c>
      <c r="Y869" t="s">
        <v>1876</v>
      </c>
      <c r="Z869" t="s">
        <v>1877</v>
      </c>
    </row>
    <row r="870" spans="1:26" x14ac:dyDescent="0.25">
      <c r="A870" t="s">
        <v>24</v>
      </c>
      <c r="B870" t="s">
        <v>1214</v>
      </c>
      <c r="C870" t="s">
        <v>29</v>
      </c>
      <c r="E870" t="s">
        <v>512</v>
      </c>
      <c r="F870" t="s">
        <v>27</v>
      </c>
      <c r="G870" t="s">
        <v>28</v>
      </c>
      <c r="H870" s="1">
        <v>8</v>
      </c>
      <c r="I870" s="1">
        <v>4</v>
      </c>
      <c r="J870" s="1">
        <v>4</v>
      </c>
      <c r="K870" s="1">
        <v>2</v>
      </c>
      <c r="L870" s="1">
        <v>4</v>
      </c>
      <c r="M870" s="1">
        <v>4</v>
      </c>
      <c r="N870" s="1">
        <v>4</v>
      </c>
      <c r="O870" s="1">
        <v>4</v>
      </c>
      <c r="P870" s="1">
        <v>4</v>
      </c>
      <c r="Q870" s="1">
        <v>4</v>
      </c>
      <c r="R870" s="1">
        <v>4</v>
      </c>
      <c r="S870" s="1">
        <v>3</v>
      </c>
      <c r="T870" s="1">
        <v>3</v>
      </c>
      <c r="U870" s="1">
        <v>5</v>
      </c>
      <c r="V870" s="1">
        <v>4</v>
      </c>
      <c r="W870" s="1">
        <v>4</v>
      </c>
      <c r="X870" s="1">
        <v>4</v>
      </c>
      <c r="Y870" t="s">
        <v>1876</v>
      </c>
      <c r="Z870" t="s">
        <v>1877</v>
      </c>
    </row>
    <row r="871" spans="1:26" x14ac:dyDescent="0.25">
      <c r="A871" t="s">
        <v>24</v>
      </c>
      <c r="C871" t="s">
        <v>25</v>
      </c>
      <c r="D871" t="s">
        <v>1215</v>
      </c>
      <c r="E871" t="s">
        <v>1216</v>
      </c>
      <c r="F871" t="s">
        <v>27</v>
      </c>
      <c r="G871" t="s">
        <v>30</v>
      </c>
      <c r="H871" s="1">
        <v>8</v>
      </c>
      <c r="I871" s="1">
        <v>4</v>
      </c>
      <c r="J871" s="1">
        <v>4</v>
      </c>
      <c r="K871" s="1">
        <v>2</v>
      </c>
      <c r="L871" s="1">
        <v>4</v>
      </c>
      <c r="M871" s="1">
        <v>4</v>
      </c>
      <c r="N871" s="1">
        <v>4</v>
      </c>
      <c r="O871" s="1">
        <v>4</v>
      </c>
      <c r="P871" s="1">
        <v>4</v>
      </c>
      <c r="Q871" s="1">
        <v>4</v>
      </c>
      <c r="R871" s="1">
        <v>4</v>
      </c>
      <c r="S871" s="1">
        <v>3</v>
      </c>
      <c r="T871" s="1">
        <v>3</v>
      </c>
      <c r="U871" s="1">
        <v>5</v>
      </c>
      <c r="V871" s="1">
        <v>4</v>
      </c>
      <c r="W871" s="1">
        <v>4</v>
      </c>
      <c r="X871" s="1">
        <v>4</v>
      </c>
      <c r="Y871" t="s">
        <v>1876</v>
      </c>
      <c r="Z871" t="s">
        <v>1877</v>
      </c>
    </row>
    <row r="872" spans="1:26" ht="60" x14ac:dyDescent="0.25">
      <c r="A872" t="s">
        <v>24</v>
      </c>
      <c r="B872" s="5" t="s">
        <v>1217</v>
      </c>
      <c r="C872" t="s">
        <v>29</v>
      </c>
      <c r="E872" t="s">
        <v>1218</v>
      </c>
      <c r="F872" t="s">
        <v>27</v>
      </c>
      <c r="G872" t="s">
        <v>30</v>
      </c>
      <c r="H872" s="1">
        <v>8</v>
      </c>
      <c r="I872" s="1">
        <v>4</v>
      </c>
      <c r="J872" s="1">
        <v>4</v>
      </c>
      <c r="K872" s="1">
        <v>2</v>
      </c>
      <c r="L872" s="1">
        <v>4</v>
      </c>
      <c r="M872" s="1">
        <v>4</v>
      </c>
      <c r="N872" s="1">
        <v>4</v>
      </c>
      <c r="O872" s="1">
        <v>4</v>
      </c>
      <c r="P872" s="1">
        <v>4</v>
      </c>
      <c r="Q872" s="1">
        <v>4</v>
      </c>
      <c r="R872" s="1">
        <v>4</v>
      </c>
      <c r="S872" s="1">
        <v>3</v>
      </c>
      <c r="T872" s="1">
        <v>3</v>
      </c>
      <c r="U872" s="1">
        <v>5</v>
      </c>
      <c r="V872" s="1">
        <v>4</v>
      </c>
      <c r="W872" s="1">
        <v>4</v>
      </c>
      <c r="X872" s="1">
        <v>4</v>
      </c>
      <c r="Y872" t="s">
        <v>1876</v>
      </c>
      <c r="Z872" t="s">
        <v>1877</v>
      </c>
    </row>
    <row r="873" spans="1:26" ht="75" x14ac:dyDescent="0.25">
      <c r="A873" t="s">
        <v>24</v>
      </c>
      <c r="B873" s="5" t="s">
        <v>1219</v>
      </c>
      <c r="C873" t="s">
        <v>56</v>
      </c>
      <c r="D873" t="s">
        <v>1220</v>
      </c>
      <c r="E873" t="s">
        <v>42</v>
      </c>
      <c r="F873" t="s">
        <v>37</v>
      </c>
      <c r="G873" t="s">
        <v>53</v>
      </c>
      <c r="H873" s="1">
        <v>8</v>
      </c>
      <c r="I873" s="1">
        <v>4</v>
      </c>
      <c r="J873" s="1">
        <v>4</v>
      </c>
      <c r="K873" s="1">
        <v>2</v>
      </c>
      <c r="L873" s="1">
        <v>4</v>
      </c>
      <c r="M873" s="1">
        <v>4</v>
      </c>
      <c r="N873" s="1">
        <v>4</v>
      </c>
      <c r="O873" s="1">
        <v>4</v>
      </c>
      <c r="P873" s="1">
        <v>4</v>
      </c>
      <c r="Q873" s="1">
        <v>4</v>
      </c>
      <c r="R873" s="1">
        <v>4</v>
      </c>
      <c r="S873" s="1">
        <v>3</v>
      </c>
      <c r="T873" s="1">
        <v>3</v>
      </c>
      <c r="U873" s="1">
        <v>5</v>
      </c>
      <c r="V873" s="1">
        <v>4</v>
      </c>
      <c r="W873" s="1">
        <v>4</v>
      </c>
      <c r="X873" s="1">
        <v>4</v>
      </c>
      <c r="Y873" t="s">
        <v>1876</v>
      </c>
      <c r="Z873" t="s">
        <v>1877</v>
      </c>
    </row>
    <row r="874" spans="1:26" x14ac:dyDescent="0.25">
      <c r="A874" t="s">
        <v>24</v>
      </c>
      <c r="C874" t="s">
        <v>32</v>
      </c>
      <c r="F874" t="s">
        <v>27</v>
      </c>
      <c r="G874" t="s">
        <v>28</v>
      </c>
      <c r="H874" s="1">
        <v>8</v>
      </c>
      <c r="I874" s="1">
        <v>4</v>
      </c>
      <c r="J874" s="1">
        <v>4</v>
      </c>
      <c r="K874" s="1">
        <v>2</v>
      </c>
      <c r="L874" s="1">
        <v>4</v>
      </c>
      <c r="M874" s="1">
        <v>4</v>
      </c>
      <c r="N874" s="1">
        <v>4</v>
      </c>
      <c r="O874" s="1">
        <v>4</v>
      </c>
      <c r="P874" s="1">
        <v>4</v>
      </c>
      <c r="Q874" s="1">
        <v>4</v>
      </c>
      <c r="R874" s="1">
        <v>4</v>
      </c>
      <c r="S874" s="1">
        <v>3</v>
      </c>
      <c r="T874" s="1">
        <v>3</v>
      </c>
      <c r="U874" s="1">
        <v>5</v>
      </c>
      <c r="V874" s="1">
        <v>4</v>
      </c>
      <c r="W874" s="1">
        <v>4</v>
      </c>
      <c r="X874" s="1">
        <v>4</v>
      </c>
      <c r="Y874" t="s">
        <v>1876</v>
      </c>
      <c r="Z874" t="s">
        <v>1877</v>
      </c>
    </row>
    <row r="875" spans="1:26" x14ac:dyDescent="0.25">
      <c r="A875" t="s">
        <v>24</v>
      </c>
      <c r="C875" t="s">
        <v>29</v>
      </c>
      <c r="D875" t="s">
        <v>1221</v>
      </c>
      <c r="E875" t="s">
        <v>42</v>
      </c>
      <c r="F875" t="s">
        <v>37</v>
      </c>
      <c r="G875" t="s">
        <v>53</v>
      </c>
      <c r="H875" s="1">
        <v>8</v>
      </c>
      <c r="I875" s="1">
        <v>4</v>
      </c>
      <c r="J875" s="1">
        <v>4</v>
      </c>
      <c r="K875" s="1">
        <v>2</v>
      </c>
      <c r="L875" s="1">
        <v>4</v>
      </c>
      <c r="M875" s="1">
        <v>4</v>
      </c>
      <c r="N875" s="1">
        <v>4</v>
      </c>
      <c r="O875" s="1">
        <v>4</v>
      </c>
      <c r="P875" s="1">
        <v>4</v>
      </c>
      <c r="Q875" s="1">
        <v>4</v>
      </c>
      <c r="R875" s="1">
        <v>4</v>
      </c>
      <c r="S875" s="1">
        <v>3</v>
      </c>
      <c r="T875" s="1">
        <v>3</v>
      </c>
      <c r="U875" s="1">
        <v>5</v>
      </c>
      <c r="V875" s="1">
        <v>4</v>
      </c>
      <c r="W875" s="1">
        <v>4</v>
      </c>
      <c r="X875" s="1">
        <v>4</v>
      </c>
      <c r="Y875" t="s">
        <v>1876</v>
      </c>
      <c r="Z875" t="s">
        <v>1877</v>
      </c>
    </row>
    <row r="876" spans="1:26" x14ac:dyDescent="0.25">
      <c r="A876" t="s">
        <v>24</v>
      </c>
      <c r="C876" t="s">
        <v>29</v>
      </c>
      <c r="E876" t="s">
        <v>73</v>
      </c>
      <c r="F876" t="s">
        <v>27</v>
      </c>
      <c r="G876" t="s">
        <v>47</v>
      </c>
      <c r="H876" s="1">
        <v>8</v>
      </c>
      <c r="I876" s="1">
        <v>4</v>
      </c>
      <c r="J876" s="1">
        <v>4</v>
      </c>
      <c r="K876" s="1">
        <v>2</v>
      </c>
      <c r="L876" s="1">
        <v>4</v>
      </c>
      <c r="M876" s="1">
        <v>4</v>
      </c>
      <c r="N876" s="1">
        <v>4</v>
      </c>
      <c r="O876" s="1">
        <v>4</v>
      </c>
      <c r="P876" s="1">
        <v>4</v>
      </c>
      <c r="Q876" s="1">
        <v>4</v>
      </c>
      <c r="R876" s="1">
        <v>4</v>
      </c>
      <c r="S876" s="1">
        <v>3</v>
      </c>
      <c r="T876" s="1">
        <v>3</v>
      </c>
      <c r="U876" s="1">
        <v>5</v>
      </c>
      <c r="V876" s="1">
        <v>4</v>
      </c>
      <c r="W876" s="1">
        <v>4</v>
      </c>
      <c r="X876" s="1">
        <v>4</v>
      </c>
      <c r="Y876" t="s">
        <v>1876</v>
      </c>
      <c r="Z876" t="s">
        <v>1877</v>
      </c>
    </row>
    <row r="877" spans="1:26" ht="165" x14ac:dyDescent="0.25">
      <c r="A877" t="s">
        <v>24</v>
      </c>
      <c r="B877" s="5" t="s">
        <v>1222</v>
      </c>
      <c r="C877" t="s">
        <v>29</v>
      </c>
      <c r="D877" t="s">
        <v>1223</v>
      </c>
      <c r="E877" t="s">
        <v>1224</v>
      </c>
      <c r="F877" t="s">
        <v>27</v>
      </c>
      <c r="G877" t="s">
        <v>100</v>
      </c>
      <c r="H877" s="1">
        <v>8</v>
      </c>
      <c r="I877" s="1">
        <v>4</v>
      </c>
      <c r="J877" s="1">
        <v>4</v>
      </c>
      <c r="K877" s="1">
        <v>2</v>
      </c>
      <c r="L877" s="1">
        <v>4</v>
      </c>
      <c r="M877" s="1">
        <v>4</v>
      </c>
      <c r="N877" s="1">
        <v>4</v>
      </c>
      <c r="O877" s="1">
        <v>4</v>
      </c>
      <c r="P877" s="1">
        <v>4</v>
      </c>
      <c r="Q877" s="1">
        <v>4</v>
      </c>
      <c r="R877" s="1">
        <v>4</v>
      </c>
      <c r="S877" s="1">
        <v>3</v>
      </c>
      <c r="T877" s="1">
        <v>3</v>
      </c>
      <c r="U877" s="1">
        <v>5</v>
      </c>
      <c r="V877" s="1">
        <v>4</v>
      </c>
      <c r="W877" s="1">
        <v>4</v>
      </c>
      <c r="X877" s="1">
        <v>4</v>
      </c>
      <c r="Y877" t="s">
        <v>1876</v>
      </c>
      <c r="Z877" t="s">
        <v>1877</v>
      </c>
    </row>
    <row r="878" spans="1:26" x14ac:dyDescent="0.25">
      <c r="A878" t="s">
        <v>24</v>
      </c>
      <c r="C878" t="s">
        <v>32</v>
      </c>
      <c r="E878" t="s">
        <v>42</v>
      </c>
      <c r="F878" t="s">
        <v>37</v>
      </c>
      <c r="G878" t="s">
        <v>30</v>
      </c>
      <c r="H878" s="1">
        <v>8</v>
      </c>
      <c r="I878" s="1">
        <v>4</v>
      </c>
      <c r="J878" s="1">
        <v>4</v>
      </c>
      <c r="K878" s="1">
        <v>2</v>
      </c>
      <c r="L878" s="1">
        <v>4</v>
      </c>
      <c r="M878" s="1">
        <v>4</v>
      </c>
      <c r="N878" s="1">
        <v>4</v>
      </c>
      <c r="O878" s="1">
        <v>4</v>
      </c>
      <c r="P878" s="1">
        <v>4</v>
      </c>
      <c r="Q878" s="1">
        <v>4</v>
      </c>
      <c r="R878" s="1">
        <v>4</v>
      </c>
      <c r="S878" s="1">
        <v>3</v>
      </c>
      <c r="T878" s="1">
        <v>3</v>
      </c>
      <c r="U878" s="1">
        <v>5</v>
      </c>
      <c r="V878" s="1">
        <v>4</v>
      </c>
      <c r="W878" s="1">
        <v>4</v>
      </c>
      <c r="X878" s="1">
        <v>4</v>
      </c>
      <c r="Y878" t="s">
        <v>1876</v>
      </c>
      <c r="Z878" t="s">
        <v>1877</v>
      </c>
    </row>
    <row r="879" spans="1:26" x14ac:dyDescent="0.25">
      <c r="A879" t="s">
        <v>24</v>
      </c>
      <c r="C879" t="s">
        <v>29</v>
      </c>
      <c r="D879" t="s">
        <v>1225</v>
      </c>
      <c r="E879" t="s">
        <v>33</v>
      </c>
      <c r="F879" t="s">
        <v>27</v>
      </c>
      <c r="G879" t="s">
        <v>53</v>
      </c>
      <c r="H879" s="1">
        <v>8</v>
      </c>
      <c r="I879" s="1">
        <v>4</v>
      </c>
      <c r="J879" s="1">
        <v>4</v>
      </c>
      <c r="K879" s="1">
        <v>2</v>
      </c>
      <c r="L879" s="1">
        <v>4</v>
      </c>
      <c r="M879" s="1">
        <v>4</v>
      </c>
      <c r="N879" s="1">
        <v>4</v>
      </c>
      <c r="O879" s="1">
        <v>4</v>
      </c>
      <c r="P879" s="1">
        <v>4</v>
      </c>
      <c r="Q879" s="1">
        <v>4</v>
      </c>
      <c r="R879" s="1">
        <v>4</v>
      </c>
      <c r="S879" s="1">
        <v>3</v>
      </c>
      <c r="T879" s="1">
        <v>3</v>
      </c>
      <c r="U879" s="1">
        <v>5</v>
      </c>
      <c r="V879" s="1">
        <v>4</v>
      </c>
      <c r="W879" s="1">
        <v>4</v>
      </c>
      <c r="X879" s="1">
        <v>4</v>
      </c>
      <c r="Y879" t="s">
        <v>1876</v>
      </c>
      <c r="Z879" t="s">
        <v>1877</v>
      </c>
    </row>
    <row r="880" spans="1:26" x14ac:dyDescent="0.25">
      <c r="A880" t="s">
        <v>24</v>
      </c>
      <c r="C880" t="s">
        <v>29</v>
      </c>
      <c r="D880" t="s">
        <v>1226</v>
      </c>
      <c r="E880" t="s">
        <v>435</v>
      </c>
      <c r="F880" t="s">
        <v>27</v>
      </c>
      <c r="G880" t="s">
        <v>144</v>
      </c>
      <c r="H880" s="1">
        <v>8</v>
      </c>
      <c r="I880" s="1">
        <v>4</v>
      </c>
      <c r="J880" s="1">
        <v>4</v>
      </c>
      <c r="K880" s="1">
        <v>2</v>
      </c>
      <c r="L880" s="1">
        <v>4</v>
      </c>
      <c r="M880" s="1">
        <v>4</v>
      </c>
      <c r="N880" s="1">
        <v>4</v>
      </c>
      <c r="O880" s="1">
        <v>4</v>
      </c>
      <c r="P880" s="1">
        <v>4</v>
      </c>
      <c r="Q880" s="1">
        <v>4</v>
      </c>
      <c r="R880" s="1">
        <v>4</v>
      </c>
      <c r="S880" s="1">
        <v>3</v>
      </c>
      <c r="T880" s="1">
        <v>3</v>
      </c>
      <c r="U880" s="1">
        <v>5</v>
      </c>
      <c r="V880" s="1">
        <v>4</v>
      </c>
      <c r="W880" s="1">
        <v>4</v>
      </c>
      <c r="X880" s="1">
        <v>4</v>
      </c>
      <c r="Y880" t="s">
        <v>1876</v>
      </c>
      <c r="Z880" t="s">
        <v>1877</v>
      </c>
    </row>
    <row r="881" spans="1:26" x14ac:dyDescent="0.25">
      <c r="A881" t="s">
        <v>24</v>
      </c>
      <c r="B881" t="s">
        <v>1227</v>
      </c>
      <c r="C881" t="s">
        <v>29</v>
      </c>
      <c r="D881" t="s">
        <v>1228</v>
      </c>
      <c r="E881" t="s">
        <v>76</v>
      </c>
      <c r="F881" t="s">
        <v>37</v>
      </c>
      <c r="G881" t="s">
        <v>30</v>
      </c>
      <c r="H881" s="1">
        <v>8</v>
      </c>
      <c r="I881" s="1">
        <v>4</v>
      </c>
      <c r="J881" s="1">
        <v>4</v>
      </c>
      <c r="K881" s="1">
        <v>2</v>
      </c>
      <c r="L881" s="1">
        <v>4</v>
      </c>
      <c r="M881" s="1">
        <v>4</v>
      </c>
      <c r="N881" s="1">
        <v>4</v>
      </c>
      <c r="O881" s="1">
        <v>4</v>
      </c>
      <c r="P881" s="1">
        <v>4</v>
      </c>
      <c r="Q881" s="1">
        <v>4</v>
      </c>
      <c r="R881" s="1">
        <v>4</v>
      </c>
      <c r="S881" s="1">
        <v>3</v>
      </c>
      <c r="T881">
        <v>3</v>
      </c>
      <c r="U881" s="1">
        <v>5</v>
      </c>
      <c r="V881" s="1">
        <v>4</v>
      </c>
      <c r="W881" s="1">
        <v>4</v>
      </c>
      <c r="X881" s="1">
        <v>4</v>
      </c>
      <c r="Y881" t="s">
        <v>1876</v>
      </c>
      <c r="Z881" t="s">
        <v>1877</v>
      </c>
    </row>
    <row r="882" spans="1:26" x14ac:dyDescent="0.25">
      <c r="A882" t="s">
        <v>24</v>
      </c>
      <c r="C882" t="s">
        <v>25</v>
      </c>
      <c r="E882" t="s">
        <v>42</v>
      </c>
      <c r="F882" t="s">
        <v>27</v>
      </c>
      <c r="G882" t="s">
        <v>30</v>
      </c>
      <c r="H882" s="1">
        <v>8</v>
      </c>
      <c r="I882" s="1">
        <v>4</v>
      </c>
      <c r="J882" s="1">
        <v>4</v>
      </c>
      <c r="K882" s="1">
        <v>2</v>
      </c>
      <c r="L882" s="1">
        <v>4</v>
      </c>
      <c r="M882" s="1">
        <v>4</v>
      </c>
      <c r="N882" s="1">
        <v>4</v>
      </c>
      <c r="O882" s="1">
        <v>4</v>
      </c>
      <c r="P882" s="1">
        <v>4</v>
      </c>
      <c r="Q882" s="1">
        <v>4</v>
      </c>
      <c r="R882" s="1">
        <v>4</v>
      </c>
      <c r="S882" s="1">
        <v>3</v>
      </c>
      <c r="T882">
        <v>3</v>
      </c>
      <c r="U882" s="1">
        <v>5</v>
      </c>
      <c r="V882" s="1">
        <v>4</v>
      </c>
      <c r="W882" s="1">
        <v>4</v>
      </c>
      <c r="X882" s="1">
        <v>4</v>
      </c>
      <c r="Y882" t="s">
        <v>1876</v>
      </c>
      <c r="Z882" t="s">
        <v>1877</v>
      </c>
    </row>
    <row r="883" spans="1:26" x14ac:dyDescent="0.25">
      <c r="A883" t="s">
        <v>24</v>
      </c>
      <c r="B883" t="s">
        <v>1229</v>
      </c>
      <c r="C883" t="s">
        <v>25</v>
      </c>
      <c r="D883" t="s">
        <v>1230</v>
      </c>
      <c r="E883" t="s">
        <v>1231</v>
      </c>
      <c r="F883" t="s">
        <v>37</v>
      </c>
      <c r="G883" t="s">
        <v>100</v>
      </c>
      <c r="H883" s="1">
        <v>8</v>
      </c>
      <c r="I883" s="1">
        <v>4</v>
      </c>
      <c r="J883" s="1">
        <v>4</v>
      </c>
      <c r="K883" s="1">
        <v>2</v>
      </c>
      <c r="L883" s="1">
        <v>4</v>
      </c>
      <c r="M883" s="1">
        <v>4</v>
      </c>
      <c r="N883" s="1">
        <v>4</v>
      </c>
      <c r="O883" s="1">
        <v>4</v>
      </c>
      <c r="P883" s="1">
        <v>4</v>
      </c>
      <c r="Q883" s="1">
        <v>4</v>
      </c>
      <c r="R883" s="1">
        <v>4</v>
      </c>
      <c r="S883" s="1">
        <v>3</v>
      </c>
      <c r="T883">
        <v>3</v>
      </c>
      <c r="U883" s="1">
        <v>5</v>
      </c>
      <c r="V883" s="1">
        <v>4</v>
      </c>
      <c r="W883" s="1">
        <v>4</v>
      </c>
      <c r="X883" s="1">
        <v>4</v>
      </c>
      <c r="Y883" t="s">
        <v>1876</v>
      </c>
      <c r="Z883" t="s">
        <v>1877</v>
      </c>
    </row>
    <row r="884" spans="1:26" x14ac:dyDescent="0.25">
      <c r="A884" t="s">
        <v>24</v>
      </c>
      <c r="C884" t="s">
        <v>25</v>
      </c>
      <c r="E884" t="s">
        <v>1232</v>
      </c>
      <c r="F884" t="s">
        <v>37</v>
      </c>
      <c r="G884" t="s">
        <v>43</v>
      </c>
      <c r="H884" s="1">
        <v>8</v>
      </c>
      <c r="I884" s="1">
        <v>4</v>
      </c>
      <c r="J884" s="1">
        <v>4</v>
      </c>
      <c r="K884" s="1">
        <v>2</v>
      </c>
      <c r="L884" s="1">
        <v>4</v>
      </c>
      <c r="M884" s="1">
        <v>4</v>
      </c>
      <c r="N884" s="1">
        <v>4</v>
      </c>
      <c r="O884" s="1">
        <v>4</v>
      </c>
      <c r="P884" s="1">
        <v>4</v>
      </c>
      <c r="Q884" s="1">
        <v>4</v>
      </c>
      <c r="R884" s="1">
        <v>4</v>
      </c>
      <c r="S884" s="1">
        <v>3</v>
      </c>
      <c r="T884">
        <v>3</v>
      </c>
      <c r="U884" s="1">
        <v>5</v>
      </c>
      <c r="V884" s="1">
        <v>4</v>
      </c>
      <c r="W884" s="1">
        <v>4</v>
      </c>
      <c r="X884" s="1">
        <v>4</v>
      </c>
      <c r="Y884" t="s">
        <v>1876</v>
      </c>
      <c r="Z884" t="s">
        <v>1877</v>
      </c>
    </row>
    <row r="885" spans="1:26" x14ac:dyDescent="0.25">
      <c r="A885" t="s">
        <v>24</v>
      </c>
      <c r="C885" t="s">
        <v>32</v>
      </c>
      <c r="E885" t="s">
        <v>1233</v>
      </c>
      <c r="F885" t="s">
        <v>37</v>
      </c>
      <c r="G885" t="s">
        <v>43</v>
      </c>
      <c r="H885" s="1">
        <v>8</v>
      </c>
      <c r="I885" s="1">
        <v>4</v>
      </c>
      <c r="J885" s="1">
        <v>4</v>
      </c>
      <c r="K885" s="1">
        <v>2</v>
      </c>
      <c r="L885" s="1">
        <v>4</v>
      </c>
      <c r="M885" s="1">
        <v>4</v>
      </c>
      <c r="N885" s="1">
        <v>4</v>
      </c>
      <c r="O885" s="1">
        <v>4</v>
      </c>
      <c r="P885" s="1">
        <v>4</v>
      </c>
      <c r="Q885" s="1">
        <v>4</v>
      </c>
      <c r="R885" s="1">
        <v>4</v>
      </c>
      <c r="S885" s="1">
        <v>3</v>
      </c>
      <c r="T885">
        <v>3</v>
      </c>
      <c r="U885" s="1">
        <v>5</v>
      </c>
      <c r="V885" s="1">
        <v>4</v>
      </c>
      <c r="W885" s="1">
        <v>4</v>
      </c>
      <c r="X885" s="1">
        <v>4</v>
      </c>
      <c r="Y885" t="s">
        <v>1876</v>
      </c>
      <c r="Z885" t="s">
        <v>1877</v>
      </c>
    </row>
    <row r="886" spans="1:26" x14ac:dyDescent="0.25">
      <c r="A886" t="s">
        <v>24</v>
      </c>
      <c r="C886" t="s">
        <v>56</v>
      </c>
      <c r="D886" t="s">
        <v>1234</v>
      </c>
      <c r="E886" t="s">
        <v>1235</v>
      </c>
      <c r="F886" t="s">
        <v>37</v>
      </c>
      <c r="G886" t="s">
        <v>47</v>
      </c>
      <c r="H886" s="1">
        <v>8</v>
      </c>
      <c r="I886" s="1">
        <v>4</v>
      </c>
      <c r="J886" s="1">
        <v>4</v>
      </c>
      <c r="K886" s="1">
        <v>2</v>
      </c>
      <c r="L886" s="1">
        <v>4</v>
      </c>
      <c r="M886" s="1">
        <v>4</v>
      </c>
      <c r="N886" s="1">
        <v>4</v>
      </c>
      <c r="O886" s="1">
        <v>4</v>
      </c>
      <c r="P886" s="1">
        <v>4</v>
      </c>
      <c r="Q886" s="1">
        <v>4</v>
      </c>
      <c r="R886" s="1">
        <v>4</v>
      </c>
      <c r="S886" s="1">
        <v>3</v>
      </c>
      <c r="T886">
        <v>3</v>
      </c>
      <c r="U886" s="1">
        <v>5</v>
      </c>
      <c r="V886" s="1">
        <v>4</v>
      </c>
      <c r="W886" s="1">
        <v>4</v>
      </c>
      <c r="X886" s="1">
        <v>4</v>
      </c>
      <c r="Y886" t="s">
        <v>1876</v>
      </c>
      <c r="Z886" t="s">
        <v>1877</v>
      </c>
    </row>
    <row r="887" spans="1:26" ht="150" x14ac:dyDescent="0.25">
      <c r="A887" t="s">
        <v>24</v>
      </c>
      <c r="B887" s="5" t="s">
        <v>1236</v>
      </c>
      <c r="C887" t="s">
        <v>25</v>
      </c>
      <c r="D887" t="s">
        <v>1237</v>
      </c>
      <c r="E887" t="s">
        <v>42</v>
      </c>
      <c r="F887" t="s">
        <v>27</v>
      </c>
      <c r="G887" t="s">
        <v>30</v>
      </c>
      <c r="H887" s="1">
        <v>8</v>
      </c>
      <c r="I887" s="1">
        <v>4</v>
      </c>
      <c r="J887" s="1">
        <v>4</v>
      </c>
      <c r="K887" s="1">
        <v>2</v>
      </c>
      <c r="L887" s="1">
        <v>4</v>
      </c>
      <c r="M887" s="1">
        <v>4</v>
      </c>
      <c r="N887" s="1">
        <v>4</v>
      </c>
      <c r="O887" s="1">
        <v>4</v>
      </c>
      <c r="P887" s="1">
        <v>4</v>
      </c>
      <c r="Q887" s="1">
        <v>4</v>
      </c>
      <c r="R887" s="1">
        <v>4</v>
      </c>
      <c r="S887" s="1">
        <v>3</v>
      </c>
      <c r="T887">
        <v>3</v>
      </c>
      <c r="U887" s="1">
        <v>5</v>
      </c>
      <c r="V887" s="1">
        <v>4</v>
      </c>
      <c r="W887" s="1">
        <v>4</v>
      </c>
      <c r="X887" s="1">
        <v>4</v>
      </c>
      <c r="Y887" t="s">
        <v>1876</v>
      </c>
      <c r="Z887" t="s">
        <v>1877</v>
      </c>
    </row>
    <row r="888" spans="1:26" x14ac:dyDescent="0.25">
      <c r="A888" t="s">
        <v>24</v>
      </c>
      <c r="C888" t="s">
        <v>29</v>
      </c>
      <c r="D888" t="s">
        <v>1238</v>
      </c>
      <c r="E888" t="s">
        <v>1239</v>
      </c>
      <c r="F888" t="s">
        <v>27</v>
      </c>
      <c r="G888" t="s">
        <v>47</v>
      </c>
      <c r="H888" s="1">
        <v>8</v>
      </c>
      <c r="I888" s="1">
        <v>4</v>
      </c>
      <c r="J888" s="1">
        <v>4</v>
      </c>
      <c r="K888" s="1">
        <v>2</v>
      </c>
      <c r="L888" s="1">
        <v>4</v>
      </c>
      <c r="M888" s="1">
        <v>4</v>
      </c>
      <c r="N888" s="1">
        <v>4</v>
      </c>
      <c r="O888" s="1">
        <v>4</v>
      </c>
      <c r="P888" s="1">
        <v>4</v>
      </c>
      <c r="Q888" s="1">
        <v>4</v>
      </c>
      <c r="R888" s="1">
        <v>4</v>
      </c>
      <c r="S888" s="1">
        <v>3</v>
      </c>
      <c r="T888">
        <v>3</v>
      </c>
      <c r="U888" s="1">
        <v>5</v>
      </c>
      <c r="V888" s="1">
        <v>4</v>
      </c>
      <c r="W888" s="1">
        <v>4</v>
      </c>
      <c r="X888" s="1">
        <v>4</v>
      </c>
      <c r="Y888" t="s">
        <v>1876</v>
      </c>
      <c r="Z888" t="s">
        <v>1877</v>
      </c>
    </row>
    <row r="889" spans="1:26" ht="30" x14ac:dyDescent="0.25">
      <c r="A889" t="s">
        <v>24</v>
      </c>
      <c r="B889" s="5" t="s">
        <v>1240</v>
      </c>
      <c r="C889" t="s">
        <v>32</v>
      </c>
      <c r="D889" t="s">
        <v>1241</v>
      </c>
      <c r="E889" t="s">
        <v>1242</v>
      </c>
      <c r="F889" t="s">
        <v>37</v>
      </c>
      <c r="G889" t="s">
        <v>30</v>
      </c>
      <c r="H889" s="1">
        <v>8</v>
      </c>
      <c r="I889" s="1">
        <v>4</v>
      </c>
      <c r="J889" s="1">
        <v>4</v>
      </c>
      <c r="K889" s="1">
        <v>2</v>
      </c>
      <c r="L889" s="1">
        <v>4</v>
      </c>
      <c r="M889" s="1">
        <v>4</v>
      </c>
      <c r="N889" s="1">
        <v>4</v>
      </c>
      <c r="O889" s="1">
        <v>4</v>
      </c>
      <c r="P889" s="1">
        <v>4</v>
      </c>
      <c r="Q889" s="1">
        <v>4</v>
      </c>
      <c r="R889" s="1">
        <v>4</v>
      </c>
      <c r="S889" s="1">
        <v>3</v>
      </c>
      <c r="T889">
        <v>3</v>
      </c>
      <c r="U889" s="1">
        <v>5</v>
      </c>
      <c r="V889" s="1">
        <v>4</v>
      </c>
      <c r="W889" s="1">
        <v>4</v>
      </c>
      <c r="X889" s="1">
        <v>4</v>
      </c>
      <c r="Y889" t="s">
        <v>1876</v>
      </c>
      <c r="Z889" t="s">
        <v>1877</v>
      </c>
    </row>
    <row r="890" spans="1:26" x14ac:dyDescent="0.25">
      <c r="A890" t="s">
        <v>24</v>
      </c>
      <c r="C890" t="s">
        <v>32</v>
      </c>
      <c r="E890" t="s">
        <v>330</v>
      </c>
      <c r="F890" t="s">
        <v>27</v>
      </c>
      <c r="G890" t="s">
        <v>30</v>
      </c>
      <c r="H890" s="1">
        <v>8</v>
      </c>
      <c r="I890" s="1">
        <v>4</v>
      </c>
      <c r="J890" s="1">
        <v>4</v>
      </c>
      <c r="K890" s="1">
        <v>2</v>
      </c>
      <c r="L890" s="1">
        <v>4</v>
      </c>
      <c r="M890" s="1">
        <v>4</v>
      </c>
      <c r="N890" s="1">
        <v>4</v>
      </c>
      <c r="O890" s="1">
        <v>4</v>
      </c>
      <c r="P890" s="1">
        <v>4</v>
      </c>
      <c r="Q890" s="1">
        <v>4</v>
      </c>
      <c r="R890" s="1">
        <v>4</v>
      </c>
      <c r="S890" s="1">
        <v>3</v>
      </c>
      <c r="T890">
        <v>3</v>
      </c>
      <c r="U890" s="1">
        <v>5</v>
      </c>
      <c r="V890" s="1">
        <v>4</v>
      </c>
      <c r="W890" s="1">
        <v>4</v>
      </c>
      <c r="X890" s="1">
        <v>4</v>
      </c>
      <c r="Y890" t="s">
        <v>1876</v>
      </c>
      <c r="Z890" t="s">
        <v>1877</v>
      </c>
    </row>
    <row r="891" spans="1:26" ht="30" x14ac:dyDescent="0.25">
      <c r="A891" t="s">
        <v>24</v>
      </c>
      <c r="B891" s="5" t="s">
        <v>1243</v>
      </c>
      <c r="C891" t="s">
        <v>29</v>
      </c>
      <c r="D891" t="s">
        <v>1244</v>
      </c>
      <c r="E891" t="s">
        <v>1245</v>
      </c>
      <c r="F891" t="s">
        <v>27</v>
      </c>
      <c r="G891" t="s">
        <v>30</v>
      </c>
      <c r="H891" s="1">
        <v>8</v>
      </c>
      <c r="I891" s="1">
        <v>4</v>
      </c>
      <c r="J891" s="1">
        <v>4</v>
      </c>
      <c r="K891" s="1">
        <v>2</v>
      </c>
      <c r="L891" s="1">
        <v>4</v>
      </c>
      <c r="M891" s="1">
        <v>4</v>
      </c>
      <c r="N891" s="1">
        <v>4</v>
      </c>
      <c r="O891" s="1">
        <v>4</v>
      </c>
      <c r="P891" s="1">
        <v>4</v>
      </c>
      <c r="Q891" s="1">
        <v>4</v>
      </c>
      <c r="R891" s="1">
        <v>4</v>
      </c>
      <c r="S891" s="1">
        <v>3</v>
      </c>
      <c r="T891">
        <v>3</v>
      </c>
      <c r="U891" s="1">
        <v>5</v>
      </c>
      <c r="V891" s="1">
        <v>4</v>
      </c>
      <c r="W891" s="1">
        <v>4</v>
      </c>
      <c r="X891" s="1">
        <v>4</v>
      </c>
      <c r="Y891" t="s">
        <v>1876</v>
      </c>
      <c r="Z891" t="s">
        <v>1877</v>
      </c>
    </row>
    <row r="892" spans="1:26" x14ac:dyDescent="0.25">
      <c r="A892" t="s">
        <v>24</v>
      </c>
      <c r="C892" t="s">
        <v>32</v>
      </c>
      <c r="D892" t="s">
        <v>1246</v>
      </c>
      <c r="E892" t="s">
        <v>364</v>
      </c>
      <c r="F892" t="s">
        <v>37</v>
      </c>
      <c r="G892" t="s">
        <v>43</v>
      </c>
      <c r="H892" s="1">
        <v>8</v>
      </c>
      <c r="I892" s="1">
        <v>4</v>
      </c>
      <c r="J892" s="1">
        <v>4</v>
      </c>
      <c r="K892" s="1">
        <v>2</v>
      </c>
      <c r="L892" s="1">
        <v>4</v>
      </c>
      <c r="M892" s="1">
        <v>4</v>
      </c>
      <c r="N892" s="1">
        <v>4</v>
      </c>
      <c r="O892" s="1">
        <v>4</v>
      </c>
      <c r="P892" s="1">
        <v>4</v>
      </c>
      <c r="Q892" s="1">
        <v>4</v>
      </c>
      <c r="R892" s="1">
        <v>4</v>
      </c>
      <c r="S892" s="1">
        <v>3</v>
      </c>
      <c r="T892">
        <v>3</v>
      </c>
      <c r="U892" s="1">
        <v>5</v>
      </c>
      <c r="V892" s="1">
        <v>4</v>
      </c>
      <c r="W892" s="1">
        <v>4</v>
      </c>
      <c r="X892" s="1">
        <v>4</v>
      </c>
      <c r="Y892" t="s">
        <v>1876</v>
      </c>
      <c r="Z892" t="s">
        <v>1877</v>
      </c>
    </row>
    <row r="893" spans="1:26" x14ac:dyDescent="0.25">
      <c r="A893" t="s">
        <v>24</v>
      </c>
      <c r="F893" t="s">
        <v>27</v>
      </c>
      <c r="G893" t="s">
        <v>53</v>
      </c>
      <c r="H893" s="1">
        <v>8</v>
      </c>
      <c r="I893" s="1">
        <v>4</v>
      </c>
      <c r="J893" s="1">
        <v>4</v>
      </c>
      <c r="K893" s="1">
        <v>2</v>
      </c>
      <c r="L893" s="1">
        <v>4</v>
      </c>
      <c r="M893" s="1">
        <v>4</v>
      </c>
      <c r="N893" s="1">
        <v>4</v>
      </c>
      <c r="O893" s="1">
        <v>4</v>
      </c>
      <c r="P893" s="1">
        <v>4</v>
      </c>
      <c r="Q893" s="1">
        <v>4</v>
      </c>
      <c r="R893" s="1">
        <v>4</v>
      </c>
      <c r="S893" s="1">
        <v>3</v>
      </c>
      <c r="T893">
        <v>3</v>
      </c>
      <c r="U893" s="1">
        <v>5</v>
      </c>
      <c r="V893" s="1">
        <v>4</v>
      </c>
      <c r="W893" s="1">
        <v>4</v>
      </c>
      <c r="X893" s="1">
        <v>4</v>
      </c>
      <c r="Y893" t="s">
        <v>1876</v>
      </c>
      <c r="Z893" t="s">
        <v>1877</v>
      </c>
    </row>
    <row r="894" spans="1:26" x14ac:dyDescent="0.25">
      <c r="A894" t="s">
        <v>24</v>
      </c>
      <c r="C894" t="s">
        <v>29</v>
      </c>
      <c r="E894" t="s">
        <v>60</v>
      </c>
      <c r="F894" t="s">
        <v>37</v>
      </c>
      <c r="G894" t="s">
        <v>100</v>
      </c>
      <c r="H894" s="1">
        <v>8</v>
      </c>
      <c r="I894" s="1">
        <v>4</v>
      </c>
      <c r="J894" s="1">
        <v>4</v>
      </c>
      <c r="K894" s="1">
        <v>2</v>
      </c>
      <c r="L894" s="1">
        <v>4</v>
      </c>
      <c r="M894" s="1">
        <v>4</v>
      </c>
      <c r="N894" s="1">
        <v>4</v>
      </c>
      <c r="O894" s="1">
        <v>4</v>
      </c>
      <c r="P894" s="1">
        <v>4</v>
      </c>
      <c r="Q894" s="1">
        <v>4</v>
      </c>
      <c r="R894" s="1">
        <v>4</v>
      </c>
      <c r="S894" s="1">
        <v>3</v>
      </c>
      <c r="T894">
        <v>3</v>
      </c>
      <c r="U894" s="1">
        <v>5</v>
      </c>
      <c r="V894" s="1">
        <v>4</v>
      </c>
      <c r="W894" s="1">
        <v>4</v>
      </c>
      <c r="X894" s="1">
        <v>4</v>
      </c>
      <c r="Y894" t="s">
        <v>1876</v>
      </c>
      <c r="Z894" t="s">
        <v>1877</v>
      </c>
    </row>
    <row r="895" spans="1:26" x14ac:dyDescent="0.25">
      <c r="A895" t="s">
        <v>24</v>
      </c>
      <c r="B895" t="s">
        <v>1247</v>
      </c>
      <c r="C895" t="s">
        <v>56</v>
      </c>
      <c r="E895" t="s">
        <v>46</v>
      </c>
      <c r="F895" t="s">
        <v>37</v>
      </c>
      <c r="G895" t="s">
        <v>30</v>
      </c>
      <c r="H895" s="1">
        <v>8</v>
      </c>
      <c r="I895" s="1">
        <v>4</v>
      </c>
      <c r="J895" s="1">
        <v>4</v>
      </c>
      <c r="K895" s="1">
        <v>2</v>
      </c>
      <c r="L895" s="1">
        <v>4</v>
      </c>
      <c r="M895" s="1">
        <v>4</v>
      </c>
      <c r="N895" s="1">
        <v>4</v>
      </c>
      <c r="O895" s="1">
        <v>4</v>
      </c>
      <c r="P895" s="1">
        <v>4</v>
      </c>
      <c r="Q895" s="1">
        <v>4</v>
      </c>
      <c r="R895" s="1">
        <v>4</v>
      </c>
      <c r="S895" s="1">
        <v>3</v>
      </c>
      <c r="T895">
        <v>3</v>
      </c>
      <c r="U895" s="1">
        <v>5</v>
      </c>
      <c r="V895" s="1">
        <v>4</v>
      </c>
      <c r="W895" s="1">
        <v>4</v>
      </c>
      <c r="X895" s="1">
        <v>4</v>
      </c>
      <c r="Y895" t="s">
        <v>1876</v>
      </c>
      <c r="Z895" t="s">
        <v>1877</v>
      </c>
    </row>
    <row r="896" spans="1:26" x14ac:dyDescent="0.25">
      <c r="A896" t="s">
        <v>24</v>
      </c>
      <c r="C896" t="s">
        <v>32</v>
      </c>
      <c r="E896" t="s">
        <v>1248</v>
      </c>
      <c r="F896" t="s">
        <v>27</v>
      </c>
      <c r="G896" t="s">
        <v>30</v>
      </c>
      <c r="H896" s="1">
        <v>8</v>
      </c>
      <c r="I896" s="1">
        <v>4</v>
      </c>
      <c r="J896" s="1">
        <v>4</v>
      </c>
      <c r="K896" s="1">
        <v>2</v>
      </c>
      <c r="L896" s="1">
        <v>4</v>
      </c>
      <c r="M896" s="1">
        <v>4</v>
      </c>
      <c r="N896" s="1">
        <v>4</v>
      </c>
      <c r="O896" s="1">
        <v>4</v>
      </c>
      <c r="P896" s="1">
        <v>4</v>
      </c>
      <c r="Q896" s="1">
        <v>4</v>
      </c>
      <c r="R896" s="1">
        <v>4</v>
      </c>
      <c r="S896" s="1">
        <v>3</v>
      </c>
      <c r="T896">
        <v>3</v>
      </c>
      <c r="U896" s="1">
        <v>5</v>
      </c>
      <c r="V896" s="1">
        <v>4</v>
      </c>
      <c r="W896" s="1">
        <v>4</v>
      </c>
      <c r="X896" s="1">
        <v>4</v>
      </c>
      <c r="Y896" t="s">
        <v>1876</v>
      </c>
      <c r="Z896" t="s">
        <v>1877</v>
      </c>
    </row>
    <row r="897" spans="1:26" x14ac:dyDescent="0.25">
      <c r="A897" t="s">
        <v>24</v>
      </c>
      <c r="C897" t="s">
        <v>29</v>
      </c>
      <c r="D897" t="s">
        <v>1249</v>
      </c>
      <c r="E897" t="s">
        <v>73</v>
      </c>
      <c r="F897" t="s">
        <v>27</v>
      </c>
      <c r="G897" t="s">
        <v>30</v>
      </c>
      <c r="H897" s="1">
        <v>8</v>
      </c>
      <c r="I897" s="1">
        <v>4</v>
      </c>
      <c r="J897" s="1">
        <v>4</v>
      </c>
      <c r="K897" s="1">
        <v>2</v>
      </c>
      <c r="L897" s="1">
        <v>4</v>
      </c>
      <c r="M897" s="1">
        <v>4</v>
      </c>
      <c r="N897" s="1">
        <v>4</v>
      </c>
      <c r="O897" s="1">
        <v>4</v>
      </c>
      <c r="P897" s="1">
        <v>4</v>
      </c>
      <c r="Q897" s="1">
        <v>4</v>
      </c>
      <c r="R897" s="1">
        <v>4</v>
      </c>
      <c r="S897" s="1">
        <v>3</v>
      </c>
      <c r="T897">
        <v>3</v>
      </c>
      <c r="U897" s="1">
        <v>5</v>
      </c>
      <c r="V897" s="1">
        <v>4</v>
      </c>
      <c r="W897" s="1">
        <v>4</v>
      </c>
      <c r="X897">
        <v>4</v>
      </c>
      <c r="Y897" t="s">
        <v>1876</v>
      </c>
      <c r="Z897" t="s">
        <v>1877</v>
      </c>
    </row>
    <row r="898" spans="1:26" x14ac:dyDescent="0.25">
      <c r="A898" t="s">
        <v>24</v>
      </c>
      <c r="B898" t="s">
        <v>1250</v>
      </c>
      <c r="C898" t="s">
        <v>32</v>
      </c>
      <c r="D898" t="s">
        <v>1251</v>
      </c>
      <c r="E898" t="s">
        <v>33</v>
      </c>
      <c r="F898" t="s">
        <v>37</v>
      </c>
      <c r="G898" t="s">
        <v>30</v>
      </c>
      <c r="H898" s="1">
        <v>8</v>
      </c>
      <c r="I898" s="1">
        <v>4</v>
      </c>
      <c r="J898" s="1">
        <v>4</v>
      </c>
      <c r="K898" s="1">
        <v>2</v>
      </c>
      <c r="L898" s="1">
        <v>4</v>
      </c>
      <c r="M898" s="1">
        <v>4</v>
      </c>
      <c r="N898" s="1">
        <v>4</v>
      </c>
      <c r="O898" s="1">
        <v>4</v>
      </c>
      <c r="P898" s="1">
        <v>4</v>
      </c>
      <c r="Q898" s="1">
        <v>4</v>
      </c>
      <c r="R898" s="1">
        <v>4</v>
      </c>
      <c r="S898" s="1">
        <v>3</v>
      </c>
      <c r="T898">
        <v>3</v>
      </c>
      <c r="U898" s="1">
        <v>5</v>
      </c>
      <c r="V898" s="1">
        <v>4</v>
      </c>
      <c r="W898" s="1">
        <v>4</v>
      </c>
      <c r="X898">
        <v>4</v>
      </c>
      <c r="Y898" t="s">
        <v>1876</v>
      </c>
      <c r="Z898" t="s">
        <v>1877</v>
      </c>
    </row>
    <row r="899" spans="1:26" ht="165" x14ac:dyDescent="0.25">
      <c r="A899" t="s">
        <v>24</v>
      </c>
      <c r="B899" s="5" t="s">
        <v>1252</v>
      </c>
      <c r="C899" t="s">
        <v>29</v>
      </c>
      <c r="D899" t="s">
        <v>1253</v>
      </c>
      <c r="E899" t="s">
        <v>1254</v>
      </c>
      <c r="F899" t="s">
        <v>27</v>
      </c>
      <c r="G899" t="s">
        <v>30</v>
      </c>
      <c r="H899" s="1">
        <v>8</v>
      </c>
      <c r="I899" s="1">
        <v>4</v>
      </c>
      <c r="J899" s="1">
        <v>4</v>
      </c>
      <c r="K899" s="1">
        <v>2</v>
      </c>
      <c r="L899" s="1">
        <v>4</v>
      </c>
      <c r="M899" s="1">
        <v>4</v>
      </c>
      <c r="N899" s="1">
        <v>4</v>
      </c>
      <c r="O899" s="1">
        <v>4</v>
      </c>
      <c r="P899" s="1">
        <v>4</v>
      </c>
      <c r="Q899" s="1">
        <v>4</v>
      </c>
      <c r="R899" s="1">
        <v>4</v>
      </c>
      <c r="S899" s="1">
        <v>3</v>
      </c>
      <c r="T899">
        <v>3</v>
      </c>
      <c r="U899" s="1">
        <v>5</v>
      </c>
      <c r="V899" s="1">
        <v>4</v>
      </c>
      <c r="W899" s="1">
        <v>4</v>
      </c>
      <c r="X899">
        <v>4</v>
      </c>
      <c r="Y899" t="s">
        <v>1876</v>
      </c>
      <c r="Z899" t="s">
        <v>1877</v>
      </c>
    </row>
    <row r="900" spans="1:26" x14ac:dyDescent="0.25">
      <c r="A900" t="s">
        <v>24</v>
      </c>
      <c r="B900" t="s">
        <v>1255</v>
      </c>
      <c r="C900" t="s">
        <v>25</v>
      </c>
      <c r="D900" t="s">
        <v>1256</v>
      </c>
      <c r="E900" t="s">
        <v>1257</v>
      </c>
      <c r="F900" t="s">
        <v>27</v>
      </c>
      <c r="G900" t="s">
        <v>43</v>
      </c>
      <c r="H900" s="1">
        <v>8</v>
      </c>
      <c r="I900" s="1">
        <v>4</v>
      </c>
      <c r="J900" s="1">
        <v>4</v>
      </c>
      <c r="K900" s="1">
        <v>2</v>
      </c>
      <c r="L900" s="1">
        <v>4</v>
      </c>
      <c r="M900" s="1">
        <v>4</v>
      </c>
      <c r="N900" s="1">
        <v>4</v>
      </c>
      <c r="O900" s="1">
        <v>4</v>
      </c>
      <c r="P900" s="1">
        <v>4</v>
      </c>
      <c r="Q900" s="1">
        <v>4</v>
      </c>
      <c r="R900" s="1">
        <v>4</v>
      </c>
      <c r="S900" s="1">
        <v>3</v>
      </c>
      <c r="T900">
        <v>3</v>
      </c>
      <c r="U900" s="1">
        <v>5</v>
      </c>
      <c r="V900" s="1">
        <v>4</v>
      </c>
      <c r="W900" s="1">
        <v>4</v>
      </c>
      <c r="X900">
        <v>4</v>
      </c>
      <c r="Y900" t="s">
        <v>1876</v>
      </c>
      <c r="Z900" t="s">
        <v>1877</v>
      </c>
    </row>
    <row r="901" spans="1:26" x14ac:dyDescent="0.25">
      <c r="A901" t="s">
        <v>24</v>
      </c>
      <c r="C901" t="s">
        <v>29</v>
      </c>
      <c r="D901" t="s">
        <v>1258</v>
      </c>
      <c r="E901" t="s">
        <v>42</v>
      </c>
      <c r="F901" t="s">
        <v>37</v>
      </c>
      <c r="G901" t="s">
        <v>47</v>
      </c>
      <c r="H901" s="1">
        <v>8</v>
      </c>
      <c r="I901" s="1">
        <v>4</v>
      </c>
      <c r="J901" s="1">
        <v>4</v>
      </c>
      <c r="K901" s="1">
        <v>2</v>
      </c>
      <c r="L901" s="1">
        <v>4</v>
      </c>
      <c r="M901" s="1">
        <v>4</v>
      </c>
      <c r="N901" s="1">
        <v>4</v>
      </c>
      <c r="O901" s="1">
        <v>4</v>
      </c>
      <c r="P901" s="1">
        <v>4</v>
      </c>
      <c r="Q901" s="1">
        <v>4</v>
      </c>
      <c r="R901" s="1">
        <v>4</v>
      </c>
      <c r="S901" s="1">
        <v>3</v>
      </c>
      <c r="T901">
        <v>3</v>
      </c>
      <c r="U901" s="1">
        <v>5</v>
      </c>
      <c r="V901" s="1">
        <v>4</v>
      </c>
      <c r="W901" s="1">
        <v>4</v>
      </c>
      <c r="X901">
        <v>4</v>
      </c>
      <c r="Y901" t="s">
        <v>1876</v>
      </c>
      <c r="Z901" t="s">
        <v>1877</v>
      </c>
    </row>
    <row r="902" spans="1:26" x14ac:dyDescent="0.25">
      <c r="A902" t="s">
        <v>24</v>
      </c>
      <c r="C902" t="s">
        <v>29</v>
      </c>
      <c r="D902" t="s">
        <v>1259</v>
      </c>
      <c r="E902" t="s">
        <v>42</v>
      </c>
      <c r="F902" t="s">
        <v>27</v>
      </c>
      <c r="G902" t="s">
        <v>30</v>
      </c>
      <c r="H902" s="1">
        <v>8</v>
      </c>
      <c r="I902" s="1">
        <v>4</v>
      </c>
      <c r="J902" s="1">
        <v>4</v>
      </c>
      <c r="K902" s="1">
        <v>2</v>
      </c>
      <c r="L902" s="1">
        <v>4</v>
      </c>
      <c r="M902" s="1">
        <v>4</v>
      </c>
      <c r="N902" s="1">
        <v>4</v>
      </c>
      <c r="O902" s="1">
        <v>4</v>
      </c>
      <c r="P902" s="1">
        <v>4</v>
      </c>
      <c r="Q902" s="1">
        <v>4</v>
      </c>
      <c r="R902" s="1">
        <v>4</v>
      </c>
      <c r="S902" s="1">
        <v>3</v>
      </c>
      <c r="T902">
        <v>3</v>
      </c>
      <c r="U902" s="1">
        <v>5</v>
      </c>
      <c r="V902" s="1">
        <v>4</v>
      </c>
      <c r="W902" s="1">
        <v>4</v>
      </c>
      <c r="X902">
        <v>4</v>
      </c>
      <c r="Y902" t="s">
        <v>1876</v>
      </c>
      <c r="Z902" t="s">
        <v>1877</v>
      </c>
    </row>
    <row r="903" spans="1:26" ht="105" x14ac:dyDescent="0.25">
      <c r="A903" t="s">
        <v>24</v>
      </c>
      <c r="B903" s="5" t="s">
        <v>1260</v>
      </c>
      <c r="C903" t="s">
        <v>29</v>
      </c>
      <c r="E903" t="s">
        <v>1261</v>
      </c>
      <c r="F903" t="s">
        <v>27</v>
      </c>
      <c r="G903" t="s">
        <v>30</v>
      </c>
      <c r="H903" s="1">
        <v>8</v>
      </c>
      <c r="I903" s="1">
        <v>4</v>
      </c>
      <c r="J903" s="1">
        <v>4</v>
      </c>
      <c r="K903" s="1">
        <v>2</v>
      </c>
      <c r="L903" s="1">
        <v>4</v>
      </c>
      <c r="M903" s="1">
        <v>4</v>
      </c>
      <c r="N903" s="1">
        <v>4</v>
      </c>
      <c r="O903" s="1">
        <v>4</v>
      </c>
      <c r="P903" s="1">
        <v>4</v>
      </c>
      <c r="Q903" s="1">
        <v>4</v>
      </c>
      <c r="R903" s="1">
        <v>4</v>
      </c>
      <c r="S903" s="1">
        <v>3</v>
      </c>
      <c r="T903">
        <v>3</v>
      </c>
      <c r="U903" s="1">
        <v>5</v>
      </c>
      <c r="V903" s="1">
        <v>4</v>
      </c>
      <c r="W903" s="1">
        <v>4</v>
      </c>
      <c r="X903">
        <v>4</v>
      </c>
      <c r="Y903" t="s">
        <v>1876</v>
      </c>
      <c r="Z903" t="s">
        <v>1877</v>
      </c>
    </row>
    <row r="904" spans="1:26" x14ac:dyDescent="0.25">
      <c r="A904" t="s">
        <v>24</v>
      </c>
      <c r="B904" t="s">
        <v>1262</v>
      </c>
      <c r="C904" t="s">
        <v>29</v>
      </c>
      <c r="D904" t="s">
        <v>1263</v>
      </c>
      <c r="E904" t="s">
        <v>42</v>
      </c>
      <c r="F904" t="s">
        <v>37</v>
      </c>
      <c r="G904" t="s">
        <v>30</v>
      </c>
      <c r="H904" s="1">
        <v>8</v>
      </c>
      <c r="I904" s="1">
        <v>4</v>
      </c>
      <c r="J904" s="1">
        <v>4</v>
      </c>
      <c r="K904" s="1">
        <v>2</v>
      </c>
      <c r="L904" s="1">
        <v>4</v>
      </c>
      <c r="M904" s="1">
        <v>4</v>
      </c>
      <c r="N904" s="1">
        <v>4</v>
      </c>
      <c r="O904" s="1">
        <v>4</v>
      </c>
      <c r="P904" s="1">
        <v>4</v>
      </c>
      <c r="Q904" s="1">
        <v>4</v>
      </c>
      <c r="R904" s="1">
        <v>4</v>
      </c>
      <c r="S904" s="1">
        <v>3</v>
      </c>
      <c r="T904">
        <v>3</v>
      </c>
      <c r="U904" s="1">
        <v>5</v>
      </c>
      <c r="V904" s="1">
        <v>4</v>
      </c>
      <c r="W904" s="1">
        <v>4</v>
      </c>
      <c r="X904">
        <v>4</v>
      </c>
      <c r="Y904" t="s">
        <v>1876</v>
      </c>
      <c r="Z904" t="s">
        <v>1877</v>
      </c>
    </row>
    <row r="905" spans="1:26" x14ac:dyDescent="0.25">
      <c r="A905" t="s">
        <v>24</v>
      </c>
      <c r="B905" t="s">
        <v>1264</v>
      </c>
      <c r="C905" t="s">
        <v>25</v>
      </c>
      <c r="D905" t="s">
        <v>1265</v>
      </c>
      <c r="E905" t="s">
        <v>42</v>
      </c>
      <c r="F905" t="s">
        <v>27</v>
      </c>
      <c r="G905" t="s">
        <v>47</v>
      </c>
      <c r="H905" s="1">
        <v>8</v>
      </c>
      <c r="I905" s="1">
        <v>4</v>
      </c>
      <c r="J905" s="1">
        <v>4</v>
      </c>
      <c r="K905" s="1">
        <v>2</v>
      </c>
      <c r="L905" s="1">
        <v>4</v>
      </c>
      <c r="M905" s="1">
        <v>4</v>
      </c>
      <c r="N905" s="1">
        <v>4</v>
      </c>
      <c r="O905" s="1">
        <v>4</v>
      </c>
      <c r="P905" s="1">
        <v>4</v>
      </c>
      <c r="Q905" s="1">
        <v>4</v>
      </c>
      <c r="R905" s="1">
        <v>4</v>
      </c>
      <c r="S905" s="1">
        <v>3</v>
      </c>
      <c r="T905">
        <v>3</v>
      </c>
      <c r="U905" s="1">
        <v>5</v>
      </c>
      <c r="V905" s="1">
        <v>4</v>
      </c>
      <c r="W905" s="1">
        <v>4</v>
      </c>
      <c r="X905">
        <v>4</v>
      </c>
      <c r="Y905" t="s">
        <v>1876</v>
      </c>
      <c r="Z905" t="s">
        <v>1877</v>
      </c>
    </row>
    <row r="906" spans="1:26" x14ac:dyDescent="0.25">
      <c r="A906" t="s">
        <v>24</v>
      </c>
      <c r="B906" t="s">
        <v>1264</v>
      </c>
      <c r="C906" t="s">
        <v>25</v>
      </c>
      <c r="D906" t="s">
        <v>1265</v>
      </c>
      <c r="E906" t="s">
        <v>42</v>
      </c>
      <c r="F906" t="s">
        <v>27</v>
      </c>
      <c r="G906" t="s">
        <v>47</v>
      </c>
      <c r="H906" s="1">
        <v>8</v>
      </c>
      <c r="I906" s="1">
        <v>4</v>
      </c>
      <c r="J906" s="1">
        <v>4</v>
      </c>
      <c r="K906" s="1">
        <v>2</v>
      </c>
      <c r="L906" s="1">
        <v>4</v>
      </c>
      <c r="M906" s="1">
        <v>4</v>
      </c>
      <c r="N906" s="1">
        <v>4</v>
      </c>
      <c r="O906" s="1">
        <v>4</v>
      </c>
      <c r="P906" s="1">
        <v>4</v>
      </c>
      <c r="Q906" s="1">
        <v>4</v>
      </c>
      <c r="R906" s="1">
        <v>4</v>
      </c>
      <c r="S906" s="1">
        <v>3</v>
      </c>
      <c r="T906">
        <v>3</v>
      </c>
      <c r="U906" s="1">
        <v>5</v>
      </c>
      <c r="V906" s="1">
        <v>4</v>
      </c>
      <c r="W906" s="1">
        <v>4</v>
      </c>
      <c r="X906">
        <v>4</v>
      </c>
      <c r="Y906" t="s">
        <v>1876</v>
      </c>
      <c r="Z906" t="s">
        <v>1877</v>
      </c>
    </row>
    <row r="907" spans="1:26" x14ac:dyDescent="0.25">
      <c r="A907" t="s">
        <v>24</v>
      </c>
      <c r="B907" t="s">
        <v>1266</v>
      </c>
      <c r="C907" t="s">
        <v>25</v>
      </c>
      <c r="D907" t="s">
        <v>1267</v>
      </c>
      <c r="E907" t="s">
        <v>180</v>
      </c>
      <c r="F907" t="s">
        <v>37</v>
      </c>
      <c r="G907" t="s">
        <v>30</v>
      </c>
      <c r="H907" s="1">
        <v>8</v>
      </c>
      <c r="I907" s="1">
        <v>4</v>
      </c>
      <c r="J907" s="1">
        <v>4</v>
      </c>
      <c r="K907" s="1">
        <v>2</v>
      </c>
      <c r="L907" s="1">
        <v>4</v>
      </c>
      <c r="M907" s="1">
        <v>4</v>
      </c>
      <c r="N907" s="1">
        <v>4</v>
      </c>
      <c r="O907" s="1">
        <v>4</v>
      </c>
      <c r="P907" s="1">
        <v>4</v>
      </c>
      <c r="Q907" s="1">
        <v>4</v>
      </c>
      <c r="R907" s="1">
        <v>4</v>
      </c>
      <c r="S907" s="1">
        <v>3</v>
      </c>
      <c r="T907">
        <v>3</v>
      </c>
      <c r="U907" s="1">
        <v>5</v>
      </c>
      <c r="V907" s="1">
        <v>4</v>
      </c>
      <c r="W907" s="1">
        <v>4</v>
      </c>
      <c r="X907">
        <v>4</v>
      </c>
      <c r="Y907" t="s">
        <v>1876</v>
      </c>
      <c r="Z907" t="s">
        <v>1877</v>
      </c>
    </row>
    <row r="908" spans="1:26" ht="150" x14ac:dyDescent="0.25">
      <c r="A908" t="s">
        <v>24</v>
      </c>
      <c r="B908" s="5" t="s">
        <v>1268</v>
      </c>
      <c r="C908" t="s">
        <v>25</v>
      </c>
      <c r="E908" t="s">
        <v>42</v>
      </c>
      <c r="F908" t="s">
        <v>27</v>
      </c>
      <c r="G908" t="s">
        <v>30</v>
      </c>
      <c r="H908" s="1">
        <v>8</v>
      </c>
      <c r="I908" s="1">
        <v>4</v>
      </c>
      <c r="J908" s="1">
        <v>4</v>
      </c>
      <c r="K908" s="1">
        <v>2</v>
      </c>
      <c r="L908" s="1">
        <v>4</v>
      </c>
      <c r="M908" s="1">
        <v>4</v>
      </c>
      <c r="N908" s="1">
        <v>4</v>
      </c>
      <c r="O908" s="1">
        <v>4</v>
      </c>
      <c r="P908" s="1">
        <v>4</v>
      </c>
      <c r="Q908" s="1">
        <v>4</v>
      </c>
      <c r="R908" s="1">
        <v>4</v>
      </c>
      <c r="S908" s="1">
        <v>3</v>
      </c>
      <c r="T908">
        <v>3</v>
      </c>
      <c r="U908" s="1">
        <v>5</v>
      </c>
      <c r="V908" s="1">
        <v>4</v>
      </c>
      <c r="W908" s="1">
        <v>4</v>
      </c>
      <c r="X908">
        <v>4</v>
      </c>
      <c r="Y908" t="s">
        <v>1876</v>
      </c>
      <c r="Z908" t="s">
        <v>1877</v>
      </c>
    </row>
    <row r="909" spans="1:26" x14ac:dyDescent="0.25">
      <c r="A909" t="s">
        <v>24</v>
      </c>
      <c r="C909" t="s">
        <v>25</v>
      </c>
      <c r="E909" t="s">
        <v>42</v>
      </c>
      <c r="F909" t="s">
        <v>37</v>
      </c>
      <c r="G909" t="s">
        <v>30</v>
      </c>
      <c r="H909" s="1">
        <v>8</v>
      </c>
      <c r="I909" s="1">
        <v>4</v>
      </c>
      <c r="J909" s="1">
        <v>4</v>
      </c>
      <c r="K909" s="1">
        <v>2</v>
      </c>
      <c r="L909" s="1">
        <v>4</v>
      </c>
      <c r="M909" s="1">
        <v>4</v>
      </c>
      <c r="N909" s="1">
        <v>4</v>
      </c>
      <c r="O909" s="1">
        <v>4</v>
      </c>
      <c r="P909" s="1">
        <v>4</v>
      </c>
      <c r="Q909" s="1">
        <v>4</v>
      </c>
      <c r="R909" s="1">
        <v>4</v>
      </c>
      <c r="S909" s="1">
        <v>3</v>
      </c>
      <c r="T909">
        <v>3</v>
      </c>
      <c r="U909" s="1">
        <v>5</v>
      </c>
      <c r="V909" s="1">
        <v>4</v>
      </c>
      <c r="W909" s="1">
        <v>4</v>
      </c>
      <c r="X909">
        <v>4</v>
      </c>
      <c r="Y909" t="s">
        <v>1876</v>
      </c>
      <c r="Z909" t="s">
        <v>1877</v>
      </c>
    </row>
    <row r="910" spans="1:26" x14ac:dyDescent="0.25">
      <c r="A910" t="s">
        <v>24</v>
      </c>
      <c r="B910" t="s">
        <v>1269</v>
      </c>
      <c r="C910" t="s">
        <v>56</v>
      </c>
      <c r="D910" t="s">
        <v>1270</v>
      </c>
      <c r="E910" t="s">
        <v>76</v>
      </c>
      <c r="F910" t="s">
        <v>27</v>
      </c>
      <c r="G910" t="s">
        <v>30</v>
      </c>
      <c r="H910" s="1">
        <v>8</v>
      </c>
      <c r="I910" s="1">
        <v>4</v>
      </c>
      <c r="J910" s="1">
        <v>4</v>
      </c>
      <c r="K910" s="1">
        <v>2</v>
      </c>
      <c r="L910" s="1">
        <v>4</v>
      </c>
      <c r="M910" s="1">
        <v>4</v>
      </c>
      <c r="N910" s="1">
        <v>4</v>
      </c>
      <c r="O910" s="1">
        <v>4</v>
      </c>
      <c r="P910" s="1">
        <v>4</v>
      </c>
      <c r="Q910" s="1">
        <v>4</v>
      </c>
      <c r="R910" s="1">
        <v>4</v>
      </c>
      <c r="S910" s="1">
        <v>3</v>
      </c>
      <c r="T910">
        <v>3</v>
      </c>
      <c r="U910" s="1">
        <v>5</v>
      </c>
      <c r="V910" s="1">
        <v>4</v>
      </c>
      <c r="W910" s="1">
        <v>4</v>
      </c>
      <c r="X910">
        <v>4</v>
      </c>
      <c r="Y910" t="s">
        <v>1876</v>
      </c>
      <c r="Z910" t="s">
        <v>1877</v>
      </c>
    </row>
    <row r="911" spans="1:26" x14ac:dyDescent="0.25">
      <c r="A911" t="s">
        <v>24</v>
      </c>
      <c r="C911" t="s">
        <v>29</v>
      </c>
      <c r="E911" t="s">
        <v>124</v>
      </c>
      <c r="F911" t="s">
        <v>37</v>
      </c>
      <c r="G911" t="s">
        <v>53</v>
      </c>
      <c r="H911" s="1">
        <v>8</v>
      </c>
      <c r="I911" s="1">
        <v>4</v>
      </c>
      <c r="J911" s="1">
        <v>4</v>
      </c>
      <c r="K911" s="1">
        <v>2</v>
      </c>
      <c r="L911" s="1">
        <v>4</v>
      </c>
      <c r="M911" s="1">
        <v>4</v>
      </c>
      <c r="N911" s="1">
        <v>4</v>
      </c>
      <c r="O911" s="1">
        <v>4</v>
      </c>
      <c r="P911" s="1">
        <v>4</v>
      </c>
      <c r="Q911" s="1">
        <v>4</v>
      </c>
      <c r="R911" s="1">
        <v>4</v>
      </c>
      <c r="S911" s="1">
        <v>3</v>
      </c>
      <c r="T911">
        <v>3</v>
      </c>
      <c r="U911" s="1">
        <v>5</v>
      </c>
      <c r="V911" s="1">
        <v>4</v>
      </c>
      <c r="W911" s="1">
        <v>4</v>
      </c>
      <c r="X911">
        <v>4</v>
      </c>
      <c r="Y911" t="s">
        <v>1876</v>
      </c>
      <c r="Z911" t="s">
        <v>1877</v>
      </c>
    </row>
    <row r="912" spans="1:26" x14ac:dyDescent="0.25">
      <c r="A912" t="s">
        <v>24</v>
      </c>
      <c r="B912" t="s">
        <v>1271</v>
      </c>
      <c r="C912" t="s">
        <v>56</v>
      </c>
      <c r="D912" t="s">
        <v>1272</v>
      </c>
      <c r="E912" t="s">
        <v>1273</v>
      </c>
      <c r="F912" t="s">
        <v>37</v>
      </c>
      <c r="G912" t="s">
        <v>30</v>
      </c>
      <c r="H912" s="1">
        <v>8</v>
      </c>
      <c r="I912" s="1">
        <v>4</v>
      </c>
      <c r="J912" s="1">
        <v>4</v>
      </c>
      <c r="K912" s="1">
        <v>2</v>
      </c>
      <c r="L912" s="1">
        <v>4</v>
      </c>
      <c r="M912" s="1">
        <v>4</v>
      </c>
      <c r="N912" s="1">
        <v>4</v>
      </c>
      <c r="O912" s="1">
        <v>4</v>
      </c>
      <c r="P912" s="1">
        <v>4</v>
      </c>
      <c r="Q912">
        <v>4</v>
      </c>
      <c r="R912" s="1">
        <v>4</v>
      </c>
      <c r="S912" s="1">
        <v>3</v>
      </c>
      <c r="T912">
        <v>3</v>
      </c>
      <c r="U912" s="1">
        <v>5</v>
      </c>
      <c r="V912" s="1">
        <v>4</v>
      </c>
      <c r="W912" s="1">
        <v>4</v>
      </c>
      <c r="X912">
        <v>4</v>
      </c>
      <c r="Y912" t="s">
        <v>1876</v>
      </c>
      <c r="Z912" t="s">
        <v>1877</v>
      </c>
    </row>
    <row r="913" spans="1:26" x14ac:dyDescent="0.25">
      <c r="A913" t="s">
        <v>24</v>
      </c>
      <c r="B913" t="s">
        <v>1274</v>
      </c>
      <c r="C913" t="s">
        <v>29</v>
      </c>
      <c r="D913" t="s">
        <v>1275</v>
      </c>
      <c r="E913" t="s">
        <v>26</v>
      </c>
      <c r="F913" t="s">
        <v>27</v>
      </c>
      <c r="G913" t="s">
        <v>30</v>
      </c>
      <c r="H913" s="1">
        <v>8</v>
      </c>
      <c r="I913" s="1">
        <v>4</v>
      </c>
      <c r="J913" s="1">
        <v>4</v>
      </c>
      <c r="K913" s="1">
        <v>2</v>
      </c>
      <c r="L913" s="1">
        <v>4</v>
      </c>
      <c r="M913" s="1">
        <v>4</v>
      </c>
      <c r="N913" s="1">
        <v>4</v>
      </c>
      <c r="O913" s="1">
        <v>4</v>
      </c>
      <c r="P913" s="1">
        <v>4</v>
      </c>
      <c r="Q913">
        <v>4</v>
      </c>
      <c r="R913" s="1">
        <v>4</v>
      </c>
      <c r="S913" s="1">
        <v>3</v>
      </c>
      <c r="T913">
        <v>3</v>
      </c>
      <c r="U913" s="1">
        <v>5</v>
      </c>
      <c r="V913" s="1">
        <v>4</v>
      </c>
      <c r="W913" s="1">
        <v>4</v>
      </c>
      <c r="X913">
        <v>4</v>
      </c>
      <c r="Y913" t="s">
        <v>1876</v>
      </c>
      <c r="Z913" t="s">
        <v>1877</v>
      </c>
    </row>
    <row r="914" spans="1:26" ht="60" x14ac:dyDescent="0.25">
      <c r="A914" t="s">
        <v>24</v>
      </c>
      <c r="B914" s="5" t="s">
        <v>1276</v>
      </c>
      <c r="C914" t="s">
        <v>29</v>
      </c>
      <c r="D914" t="s">
        <v>1277</v>
      </c>
      <c r="E914" t="s">
        <v>543</v>
      </c>
      <c r="F914" t="s">
        <v>37</v>
      </c>
      <c r="G914" t="s">
        <v>30</v>
      </c>
      <c r="H914" s="1">
        <v>8</v>
      </c>
      <c r="I914" s="1">
        <v>4</v>
      </c>
      <c r="J914" s="1">
        <v>4</v>
      </c>
      <c r="K914" s="1">
        <v>2</v>
      </c>
      <c r="L914" s="1">
        <v>4</v>
      </c>
      <c r="M914" s="1">
        <v>4</v>
      </c>
      <c r="N914" s="1">
        <v>4</v>
      </c>
      <c r="O914" s="1">
        <v>4</v>
      </c>
      <c r="P914" s="1">
        <v>4</v>
      </c>
      <c r="Q914">
        <v>4</v>
      </c>
      <c r="R914" s="1">
        <v>4</v>
      </c>
      <c r="S914" s="1">
        <v>3</v>
      </c>
      <c r="T914">
        <v>3</v>
      </c>
      <c r="U914" s="1">
        <v>5</v>
      </c>
      <c r="V914" s="1">
        <v>4</v>
      </c>
      <c r="W914" s="1">
        <v>4</v>
      </c>
      <c r="X914">
        <v>4</v>
      </c>
      <c r="Y914" t="s">
        <v>1876</v>
      </c>
      <c r="Z914" t="s">
        <v>1877</v>
      </c>
    </row>
    <row r="915" spans="1:26" ht="345" x14ac:dyDescent="0.25">
      <c r="A915" t="s">
        <v>24</v>
      </c>
      <c r="B915" s="5" t="s">
        <v>1278</v>
      </c>
      <c r="C915" t="s">
        <v>32</v>
      </c>
      <c r="D915" t="s">
        <v>1279</v>
      </c>
      <c r="E915" t="s">
        <v>1280</v>
      </c>
      <c r="F915" t="s">
        <v>27</v>
      </c>
      <c r="G915" t="s">
        <v>30</v>
      </c>
      <c r="H915" s="1">
        <v>8</v>
      </c>
      <c r="I915" s="1">
        <v>4</v>
      </c>
      <c r="J915" s="1">
        <v>4</v>
      </c>
      <c r="K915" s="1">
        <v>2</v>
      </c>
      <c r="L915" s="1">
        <v>4</v>
      </c>
      <c r="M915" s="1">
        <v>4</v>
      </c>
      <c r="N915" s="1">
        <v>4</v>
      </c>
      <c r="O915" s="1">
        <v>4</v>
      </c>
      <c r="P915" s="1">
        <v>4</v>
      </c>
      <c r="Q915">
        <v>4</v>
      </c>
      <c r="R915" s="1">
        <v>4</v>
      </c>
      <c r="S915" s="1">
        <v>3</v>
      </c>
      <c r="T915">
        <v>3</v>
      </c>
      <c r="U915" s="1">
        <v>5</v>
      </c>
      <c r="V915" s="1">
        <v>4</v>
      </c>
      <c r="W915" s="1">
        <v>4</v>
      </c>
      <c r="X915">
        <v>4</v>
      </c>
      <c r="Y915" t="s">
        <v>1876</v>
      </c>
      <c r="Z915" t="s">
        <v>1877</v>
      </c>
    </row>
    <row r="916" spans="1:26" ht="105" x14ac:dyDescent="0.25">
      <c r="A916" t="s">
        <v>24</v>
      </c>
      <c r="B916" s="5" t="s">
        <v>1281</v>
      </c>
      <c r="C916" t="s">
        <v>25</v>
      </c>
      <c r="D916" t="s">
        <v>1282</v>
      </c>
      <c r="E916" t="s">
        <v>42</v>
      </c>
      <c r="F916" t="s">
        <v>27</v>
      </c>
      <c r="G916" t="s">
        <v>47</v>
      </c>
      <c r="H916" s="1">
        <v>8</v>
      </c>
      <c r="I916" s="1">
        <v>4</v>
      </c>
      <c r="J916" s="1">
        <v>4</v>
      </c>
      <c r="K916" s="1">
        <v>2</v>
      </c>
      <c r="L916" s="1">
        <v>4</v>
      </c>
      <c r="M916" s="1">
        <v>4</v>
      </c>
      <c r="N916" s="1">
        <v>4</v>
      </c>
      <c r="O916" s="1">
        <v>4</v>
      </c>
      <c r="P916" s="1">
        <v>4</v>
      </c>
      <c r="Q916">
        <v>4</v>
      </c>
      <c r="R916" s="1">
        <v>4</v>
      </c>
      <c r="S916" s="1">
        <v>3</v>
      </c>
      <c r="T916">
        <v>3</v>
      </c>
      <c r="U916" s="1">
        <v>5</v>
      </c>
      <c r="V916" s="1">
        <v>4</v>
      </c>
      <c r="W916" s="1">
        <v>4</v>
      </c>
      <c r="X916">
        <v>4</v>
      </c>
      <c r="Y916" t="s">
        <v>1876</v>
      </c>
      <c r="Z916" t="s">
        <v>1877</v>
      </c>
    </row>
    <row r="917" spans="1:26" x14ac:dyDescent="0.25">
      <c r="A917" t="s">
        <v>24</v>
      </c>
      <c r="C917" t="s">
        <v>56</v>
      </c>
      <c r="E917" t="s">
        <v>68</v>
      </c>
      <c r="F917" t="s">
        <v>27</v>
      </c>
      <c r="G917" t="s">
        <v>144</v>
      </c>
      <c r="H917" s="1">
        <v>8</v>
      </c>
      <c r="I917" s="1">
        <v>4</v>
      </c>
      <c r="J917" s="1">
        <v>4</v>
      </c>
      <c r="K917" s="1">
        <v>2</v>
      </c>
      <c r="L917" s="1">
        <v>4</v>
      </c>
      <c r="M917" s="1">
        <v>4</v>
      </c>
      <c r="N917" s="1">
        <v>4</v>
      </c>
      <c r="O917" s="1">
        <v>4</v>
      </c>
      <c r="P917" s="1">
        <v>4</v>
      </c>
      <c r="Q917">
        <v>4</v>
      </c>
      <c r="R917" s="1">
        <v>4</v>
      </c>
      <c r="S917" s="1">
        <v>3</v>
      </c>
      <c r="T917">
        <v>3</v>
      </c>
      <c r="U917" s="1">
        <v>5</v>
      </c>
      <c r="V917" s="1">
        <v>4</v>
      </c>
      <c r="W917" s="1">
        <v>4</v>
      </c>
      <c r="X917">
        <v>4</v>
      </c>
      <c r="Y917" t="s">
        <v>1876</v>
      </c>
      <c r="Z917" t="s">
        <v>1877</v>
      </c>
    </row>
    <row r="918" spans="1:26" x14ac:dyDescent="0.25">
      <c r="A918" t="s">
        <v>24</v>
      </c>
      <c r="C918" t="s">
        <v>29</v>
      </c>
      <c r="D918" t="s">
        <v>1283</v>
      </c>
      <c r="E918" t="s">
        <v>196</v>
      </c>
      <c r="F918" t="s">
        <v>27</v>
      </c>
      <c r="G918" t="s">
        <v>47</v>
      </c>
      <c r="H918" s="1">
        <v>8</v>
      </c>
      <c r="I918" s="1">
        <v>4</v>
      </c>
      <c r="J918" s="1">
        <v>4</v>
      </c>
      <c r="K918" s="1">
        <v>2</v>
      </c>
      <c r="L918" s="1">
        <v>4</v>
      </c>
      <c r="M918" s="1">
        <v>4</v>
      </c>
      <c r="N918" s="1">
        <v>4</v>
      </c>
      <c r="O918" s="1">
        <v>4</v>
      </c>
      <c r="P918" s="1">
        <v>4</v>
      </c>
      <c r="Q918">
        <v>4</v>
      </c>
      <c r="R918" s="1">
        <v>4</v>
      </c>
      <c r="S918" s="1">
        <v>3</v>
      </c>
      <c r="T918">
        <v>3</v>
      </c>
      <c r="U918" s="1">
        <v>5</v>
      </c>
      <c r="V918" s="1">
        <v>4</v>
      </c>
      <c r="W918" s="1">
        <v>4</v>
      </c>
      <c r="X918">
        <v>4</v>
      </c>
      <c r="Y918" t="s">
        <v>1876</v>
      </c>
      <c r="Z918" t="s">
        <v>1877</v>
      </c>
    </row>
    <row r="919" spans="1:26" x14ac:dyDescent="0.25">
      <c r="A919" t="s">
        <v>24</v>
      </c>
      <c r="C919" t="s">
        <v>32</v>
      </c>
      <c r="E919" t="s">
        <v>1284</v>
      </c>
      <c r="F919" t="s">
        <v>27</v>
      </c>
      <c r="G919" t="s">
        <v>53</v>
      </c>
      <c r="H919" s="1">
        <v>8</v>
      </c>
      <c r="I919" s="1">
        <v>4</v>
      </c>
      <c r="J919" s="1">
        <v>4</v>
      </c>
      <c r="K919" s="1">
        <v>2</v>
      </c>
      <c r="L919" s="1">
        <v>4</v>
      </c>
      <c r="M919" s="1">
        <v>4</v>
      </c>
      <c r="N919" s="1">
        <v>4</v>
      </c>
      <c r="O919" s="1">
        <v>4</v>
      </c>
      <c r="P919" s="1">
        <v>4</v>
      </c>
      <c r="Q919">
        <v>4</v>
      </c>
      <c r="R919" s="1">
        <v>4</v>
      </c>
      <c r="S919" s="1">
        <v>3</v>
      </c>
      <c r="T919">
        <v>3</v>
      </c>
      <c r="U919" s="1">
        <v>5</v>
      </c>
      <c r="V919" s="1">
        <v>4</v>
      </c>
      <c r="W919" s="1">
        <v>4</v>
      </c>
      <c r="X919">
        <v>4</v>
      </c>
      <c r="Y919" t="s">
        <v>1876</v>
      </c>
      <c r="Z919" t="s">
        <v>1877</v>
      </c>
    </row>
    <row r="920" spans="1:26" x14ac:dyDescent="0.25">
      <c r="A920" t="s">
        <v>24</v>
      </c>
      <c r="B920" t="s">
        <v>1285</v>
      </c>
      <c r="C920" t="s">
        <v>29</v>
      </c>
      <c r="D920" t="s">
        <v>1286</v>
      </c>
      <c r="E920" t="s">
        <v>42</v>
      </c>
      <c r="F920" t="s">
        <v>27</v>
      </c>
      <c r="G920" t="s">
        <v>30</v>
      </c>
      <c r="H920" s="1">
        <v>8</v>
      </c>
      <c r="I920" s="1">
        <v>4</v>
      </c>
      <c r="J920" s="1">
        <v>4</v>
      </c>
      <c r="K920" s="1">
        <v>2</v>
      </c>
      <c r="L920" s="1">
        <v>4</v>
      </c>
      <c r="M920" s="1">
        <v>4</v>
      </c>
      <c r="N920" s="1">
        <v>4</v>
      </c>
      <c r="O920" s="1">
        <v>4</v>
      </c>
      <c r="P920" s="1">
        <v>4</v>
      </c>
      <c r="Q920">
        <v>4</v>
      </c>
      <c r="R920" s="1">
        <v>4</v>
      </c>
      <c r="S920" s="1">
        <v>3</v>
      </c>
      <c r="T920">
        <v>3</v>
      </c>
      <c r="U920" s="1">
        <v>5</v>
      </c>
      <c r="V920" s="1">
        <v>4</v>
      </c>
      <c r="W920" s="1">
        <v>4</v>
      </c>
      <c r="X920">
        <v>4</v>
      </c>
      <c r="Y920" t="s">
        <v>1876</v>
      </c>
      <c r="Z920" t="s">
        <v>1877</v>
      </c>
    </row>
    <row r="921" spans="1:26" x14ac:dyDescent="0.25">
      <c r="A921" t="s">
        <v>24</v>
      </c>
      <c r="B921" t="s">
        <v>1287</v>
      </c>
      <c r="C921" t="s">
        <v>32</v>
      </c>
      <c r="D921" t="s">
        <v>1288</v>
      </c>
      <c r="E921" t="s">
        <v>33</v>
      </c>
      <c r="F921" t="s">
        <v>27</v>
      </c>
      <c r="G921" t="s">
        <v>30</v>
      </c>
      <c r="H921" s="1">
        <v>8</v>
      </c>
      <c r="I921" s="1">
        <v>4</v>
      </c>
      <c r="J921" s="1">
        <v>4</v>
      </c>
      <c r="K921" s="1">
        <v>2</v>
      </c>
      <c r="L921" s="1">
        <v>4</v>
      </c>
      <c r="M921" s="1">
        <v>4</v>
      </c>
      <c r="N921" s="1">
        <v>4</v>
      </c>
      <c r="O921" s="1">
        <v>4</v>
      </c>
      <c r="P921" s="1">
        <v>4</v>
      </c>
      <c r="Q921">
        <v>4</v>
      </c>
      <c r="R921" s="1">
        <v>4</v>
      </c>
      <c r="S921" s="1">
        <v>3</v>
      </c>
      <c r="T921">
        <v>3</v>
      </c>
      <c r="U921" s="1">
        <v>5</v>
      </c>
      <c r="V921" s="1">
        <v>4</v>
      </c>
      <c r="W921" s="1">
        <v>4</v>
      </c>
      <c r="X921">
        <v>4</v>
      </c>
      <c r="Y921" t="s">
        <v>1876</v>
      </c>
      <c r="Z921" t="s">
        <v>1877</v>
      </c>
    </row>
    <row r="922" spans="1:26" ht="150" x14ac:dyDescent="0.25">
      <c r="A922" t="s">
        <v>24</v>
      </c>
      <c r="B922" s="5" t="s">
        <v>1289</v>
      </c>
      <c r="C922" t="s">
        <v>25</v>
      </c>
      <c r="E922" t="s">
        <v>26</v>
      </c>
      <c r="F922" t="s">
        <v>27</v>
      </c>
      <c r="G922" t="s">
        <v>30</v>
      </c>
      <c r="H922" s="1">
        <v>8</v>
      </c>
      <c r="I922" s="1">
        <v>4</v>
      </c>
      <c r="J922" s="1">
        <v>4</v>
      </c>
      <c r="K922" s="1">
        <v>2</v>
      </c>
      <c r="L922" s="1">
        <v>4</v>
      </c>
      <c r="M922" s="1">
        <v>4</v>
      </c>
      <c r="N922" s="1">
        <v>4</v>
      </c>
      <c r="O922" s="1">
        <v>4</v>
      </c>
      <c r="P922" s="1">
        <v>4</v>
      </c>
      <c r="Q922">
        <v>4</v>
      </c>
      <c r="R922" s="1">
        <v>4</v>
      </c>
      <c r="S922" s="1">
        <v>3</v>
      </c>
      <c r="T922">
        <v>3</v>
      </c>
      <c r="U922" s="1">
        <v>5</v>
      </c>
      <c r="V922" s="1">
        <v>4</v>
      </c>
      <c r="W922" s="1">
        <v>4</v>
      </c>
      <c r="X922">
        <v>4</v>
      </c>
      <c r="Y922" t="s">
        <v>1876</v>
      </c>
      <c r="Z922" t="s">
        <v>1877</v>
      </c>
    </row>
    <row r="923" spans="1:26" x14ac:dyDescent="0.25">
      <c r="A923" t="s">
        <v>24</v>
      </c>
      <c r="C923" t="s">
        <v>29</v>
      </c>
      <c r="D923" t="s">
        <v>1290</v>
      </c>
      <c r="E923" t="s">
        <v>164</v>
      </c>
      <c r="F923" t="s">
        <v>27</v>
      </c>
      <c r="G923" t="s">
        <v>47</v>
      </c>
      <c r="H923" s="1">
        <v>8</v>
      </c>
      <c r="I923" s="1">
        <v>4</v>
      </c>
      <c r="J923" s="1">
        <v>4</v>
      </c>
      <c r="K923" s="1">
        <v>2</v>
      </c>
      <c r="L923" s="1">
        <v>4</v>
      </c>
      <c r="M923" s="1">
        <v>4</v>
      </c>
      <c r="N923" s="1">
        <v>4</v>
      </c>
      <c r="O923" s="1">
        <v>4</v>
      </c>
      <c r="P923" s="1">
        <v>4</v>
      </c>
      <c r="Q923">
        <v>4</v>
      </c>
      <c r="R923" s="1">
        <v>4</v>
      </c>
      <c r="S923" s="1">
        <v>3</v>
      </c>
      <c r="T923">
        <v>3</v>
      </c>
      <c r="U923" s="1">
        <v>5</v>
      </c>
      <c r="V923" s="1">
        <v>4</v>
      </c>
      <c r="W923" s="1">
        <v>4</v>
      </c>
      <c r="X923">
        <v>4</v>
      </c>
      <c r="Y923" t="s">
        <v>1876</v>
      </c>
      <c r="Z923" t="s">
        <v>1877</v>
      </c>
    </row>
    <row r="924" spans="1:26" x14ac:dyDescent="0.25">
      <c r="A924" t="s">
        <v>24</v>
      </c>
      <c r="B924" t="s">
        <v>1291</v>
      </c>
      <c r="C924" t="s">
        <v>32</v>
      </c>
      <c r="E924" t="s">
        <v>1292</v>
      </c>
      <c r="F924" t="s">
        <v>27</v>
      </c>
      <c r="G924" t="s">
        <v>30</v>
      </c>
      <c r="H924" s="1">
        <v>8</v>
      </c>
      <c r="I924" s="1">
        <v>4</v>
      </c>
      <c r="J924" s="1">
        <v>4</v>
      </c>
      <c r="K924" s="1">
        <v>2</v>
      </c>
      <c r="L924" s="1">
        <v>4</v>
      </c>
      <c r="M924" s="1">
        <v>4</v>
      </c>
      <c r="N924" s="1">
        <v>4</v>
      </c>
      <c r="O924" s="1">
        <v>4</v>
      </c>
      <c r="P924" s="1">
        <v>4</v>
      </c>
      <c r="Q924">
        <v>4</v>
      </c>
      <c r="R924" s="1">
        <v>4</v>
      </c>
      <c r="S924" s="1">
        <v>3</v>
      </c>
      <c r="T924">
        <v>3</v>
      </c>
      <c r="U924" s="1">
        <v>5</v>
      </c>
      <c r="V924" s="1">
        <v>4</v>
      </c>
      <c r="W924" s="1">
        <v>4</v>
      </c>
      <c r="X924">
        <v>4</v>
      </c>
      <c r="Y924" t="s">
        <v>1876</v>
      </c>
      <c r="Z924" t="s">
        <v>1877</v>
      </c>
    </row>
    <row r="925" spans="1:26" x14ac:dyDescent="0.25">
      <c r="A925" t="s">
        <v>24</v>
      </c>
      <c r="B925" t="s">
        <v>1293</v>
      </c>
      <c r="C925" t="s">
        <v>32</v>
      </c>
      <c r="D925" t="s">
        <v>1294</v>
      </c>
      <c r="E925" t="s">
        <v>1295</v>
      </c>
      <c r="F925" t="s">
        <v>27</v>
      </c>
      <c r="G925" t="s">
        <v>53</v>
      </c>
      <c r="H925" s="1">
        <v>8</v>
      </c>
      <c r="I925" s="1">
        <v>4</v>
      </c>
      <c r="J925" s="1">
        <v>4</v>
      </c>
      <c r="K925" s="1">
        <v>2</v>
      </c>
      <c r="L925" s="1">
        <v>4</v>
      </c>
      <c r="M925" s="1">
        <v>4</v>
      </c>
      <c r="N925" s="1">
        <v>4</v>
      </c>
      <c r="O925" s="1">
        <v>4</v>
      </c>
      <c r="P925" s="1">
        <v>4</v>
      </c>
      <c r="Q925">
        <v>4</v>
      </c>
      <c r="R925" s="1">
        <v>4</v>
      </c>
      <c r="S925" s="1">
        <v>3</v>
      </c>
      <c r="T925" s="1">
        <v>4</v>
      </c>
      <c r="U925" s="1">
        <v>5</v>
      </c>
      <c r="V925" s="1">
        <v>4</v>
      </c>
      <c r="W925" s="1">
        <v>4</v>
      </c>
      <c r="X925">
        <v>4</v>
      </c>
      <c r="Y925" t="s">
        <v>1876</v>
      </c>
      <c r="Z925" t="s">
        <v>1877</v>
      </c>
    </row>
    <row r="926" spans="1:26" x14ac:dyDescent="0.25">
      <c r="A926" t="s">
        <v>24</v>
      </c>
      <c r="C926" t="s">
        <v>56</v>
      </c>
      <c r="F926" t="s">
        <v>27</v>
      </c>
      <c r="G926" t="s">
        <v>30</v>
      </c>
      <c r="H926" s="1">
        <v>8</v>
      </c>
      <c r="I926" s="1">
        <v>4</v>
      </c>
      <c r="J926" s="1">
        <v>4</v>
      </c>
      <c r="K926" s="1">
        <v>2</v>
      </c>
      <c r="L926" s="1">
        <v>4</v>
      </c>
      <c r="M926" s="1">
        <v>4</v>
      </c>
      <c r="N926" s="1">
        <v>4</v>
      </c>
      <c r="O926" s="1">
        <v>4</v>
      </c>
      <c r="P926" s="1">
        <v>4</v>
      </c>
      <c r="Q926">
        <v>4</v>
      </c>
      <c r="R926" s="1">
        <v>4</v>
      </c>
      <c r="S926" s="1">
        <v>3</v>
      </c>
      <c r="T926" s="1">
        <v>4</v>
      </c>
      <c r="U926" s="1">
        <v>5</v>
      </c>
      <c r="V926" s="1">
        <v>4</v>
      </c>
      <c r="W926" s="1">
        <v>4</v>
      </c>
      <c r="X926">
        <v>4</v>
      </c>
      <c r="Y926" t="s">
        <v>1876</v>
      </c>
      <c r="Z926" t="s">
        <v>1877</v>
      </c>
    </row>
    <row r="927" spans="1:26" x14ac:dyDescent="0.25">
      <c r="A927" t="s">
        <v>24</v>
      </c>
      <c r="C927" t="s">
        <v>29</v>
      </c>
      <c r="E927" t="s">
        <v>42</v>
      </c>
      <c r="F927" t="s">
        <v>27</v>
      </c>
      <c r="G927" t="s">
        <v>30</v>
      </c>
      <c r="H927" s="1">
        <v>8</v>
      </c>
      <c r="I927" s="1">
        <v>4</v>
      </c>
      <c r="J927" s="1">
        <v>4</v>
      </c>
      <c r="K927" s="1">
        <v>2</v>
      </c>
      <c r="L927" s="1">
        <v>4</v>
      </c>
      <c r="M927" s="1">
        <v>4</v>
      </c>
      <c r="N927" s="1">
        <v>4</v>
      </c>
      <c r="O927" s="1">
        <v>4</v>
      </c>
      <c r="P927" s="1">
        <v>4</v>
      </c>
      <c r="Q927">
        <v>4</v>
      </c>
      <c r="R927" s="1">
        <v>4</v>
      </c>
      <c r="S927" s="1">
        <v>3</v>
      </c>
      <c r="T927" s="1">
        <v>4</v>
      </c>
      <c r="U927" s="1">
        <v>5</v>
      </c>
      <c r="V927" s="1">
        <v>4</v>
      </c>
      <c r="W927" s="1">
        <v>4</v>
      </c>
      <c r="X927">
        <v>4</v>
      </c>
      <c r="Y927" t="s">
        <v>1876</v>
      </c>
      <c r="Z927" t="s">
        <v>1877</v>
      </c>
    </row>
    <row r="928" spans="1:26" x14ac:dyDescent="0.25">
      <c r="A928" t="s">
        <v>24</v>
      </c>
      <c r="B928" t="s">
        <v>1296</v>
      </c>
      <c r="C928" t="s">
        <v>56</v>
      </c>
      <c r="E928" t="s">
        <v>46</v>
      </c>
      <c r="F928" t="s">
        <v>27</v>
      </c>
      <c r="G928" t="s">
        <v>43</v>
      </c>
      <c r="H928" s="1">
        <v>8</v>
      </c>
      <c r="I928" s="1">
        <v>4</v>
      </c>
      <c r="J928" s="1">
        <v>4</v>
      </c>
      <c r="K928" s="1">
        <v>2</v>
      </c>
      <c r="L928" s="1">
        <v>4</v>
      </c>
      <c r="M928" s="1">
        <v>4</v>
      </c>
      <c r="N928" s="1">
        <v>4</v>
      </c>
      <c r="O928" s="1">
        <v>4</v>
      </c>
      <c r="P928" s="1">
        <v>4</v>
      </c>
      <c r="Q928">
        <v>4</v>
      </c>
      <c r="R928" s="1">
        <v>4</v>
      </c>
      <c r="S928" s="1">
        <v>3</v>
      </c>
      <c r="T928" s="1">
        <v>4</v>
      </c>
      <c r="U928" s="1">
        <v>5</v>
      </c>
      <c r="V928" s="1">
        <v>4</v>
      </c>
      <c r="W928" s="1">
        <v>4</v>
      </c>
      <c r="X928">
        <v>4</v>
      </c>
      <c r="Y928" t="s">
        <v>1876</v>
      </c>
      <c r="Z928" t="s">
        <v>1877</v>
      </c>
    </row>
    <row r="929" spans="1:26" x14ac:dyDescent="0.25">
      <c r="A929" t="s">
        <v>24</v>
      </c>
      <c r="B929" t="s">
        <v>1296</v>
      </c>
      <c r="C929" t="s">
        <v>56</v>
      </c>
      <c r="E929" t="s">
        <v>46</v>
      </c>
      <c r="F929" t="s">
        <v>27</v>
      </c>
      <c r="G929" t="s">
        <v>43</v>
      </c>
      <c r="H929" s="1">
        <v>8</v>
      </c>
      <c r="I929" s="1">
        <v>4</v>
      </c>
      <c r="J929" s="1">
        <v>4</v>
      </c>
      <c r="K929" s="1">
        <v>2</v>
      </c>
      <c r="L929" s="1">
        <v>4</v>
      </c>
      <c r="M929" s="1">
        <v>4</v>
      </c>
      <c r="N929" s="1">
        <v>4</v>
      </c>
      <c r="O929" s="1">
        <v>4</v>
      </c>
      <c r="P929" s="1">
        <v>4</v>
      </c>
      <c r="Q929">
        <v>4</v>
      </c>
      <c r="R929" s="1">
        <v>4</v>
      </c>
      <c r="S929" s="1">
        <v>3</v>
      </c>
      <c r="T929" s="1">
        <v>4</v>
      </c>
      <c r="U929" s="1">
        <v>5</v>
      </c>
      <c r="V929" s="1">
        <v>4</v>
      </c>
      <c r="W929" s="1">
        <v>4</v>
      </c>
      <c r="X929">
        <v>4</v>
      </c>
      <c r="Y929" t="s">
        <v>1876</v>
      </c>
      <c r="Z929" t="s">
        <v>1877</v>
      </c>
    </row>
    <row r="930" spans="1:26" x14ac:dyDescent="0.25">
      <c r="A930" t="s">
        <v>24</v>
      </c>
      <c r="B930" t="s">
        <v>1297</v>
      </c>
      <c r="C930" t="s">
        <v>29</v>
      </c>
      <c r="D930" t="s">
        <v>1298</v>
      </c>
      <c r="E930" t="s">
        <v>1299</v>
      </c>
      <c r="F930" t="s">
        <v>27</v>
      </c>
      <c r="G930" t="s">
        <v>30</v>
      </c>
      <c r="H930" s="1">
        <v>8</v>
      </c>
      <c r="I930" s="1">
        <v>4</v>
      </c>
      <c r="J930" s="1">
        <v>4</v>
      </c>
      <c r="K930" s="1">
        <v>2</v>
      </c>
      <c r="L930" s="1">
        <v>4</v>
      </c>
      <c r="M930" s="1">
        <v>4</v>
      </c>
      <c r="N930" s="1">
        <v>4</v>
      </c>
      <c r="O930" s="1">
        <v>4</v>
      </c>
      <c r="P930" s="1">
        <v>4</v>
      </c>
      <c r="Q930">
        <v>4</v>
      </c>
      <c r="R930" s="1">
        <v>4</v>
      </c>
      <c r="S930" s="1">
        <v>3</v>
      </c>
      <c r="T930" s="1">
        <v>4</v>
      </c>
      <c r="U930" s="1">
        <v>5</v>
      </c>
      <c r="V930" s="1">
        <v>4</v>
      </c>
      <c r="W930" s="1">
        <v>4</v>
      </c>
      <c r="X930">
        <v>4</v>
      </c>
      <c r="Y930" t="s">
        <v>1876</v>
      </c>
      <c r="Z930" t="s">
        <v>1877</v>
      </c>
    </row>
    <row r="931" spans="1:26" ht="45" x14ac:dyDescent="0.25">
      <c r="A931" t="s">
        <v>24</v>
      </c>
      <c r="B931" s="5" t="s">
        <v>1300</v>
      </c>
      <c r="C931" t="s">
        <v>25</v>
      </c>
      <c r="E931" t="s">
        <v>1301</v>
      </c>
      <c r="F931" t="s">
        <v>27</v>
      </c>
      <c r="G931" t="s">
        <v>30</v>
      </c>
      <c r="H931" s="1">
        <v>8</v>
      </c>
      <c r="I931" s="1">
        <v>4</v>
      </c>
      <c r="J931" s="1">
        <v>4</v>
      </c>
      <c r="K931" s="1">
        <v>2</v>
      </c>
      <c r="L931" s="1">
        <v>4</v>
      </c>
      <c r="M931" s="1">
        <v>4</v>
      </c>
      <c r="N931" s="1">
        <v>4</v>
      </c>
      <c r="O931" s="1">
        <v>4</v>
      </c>
      <c r="P931" s="1">
        <v>4</v>
      </c>
      <c r="Q931">
        <v>4</v>
      </c>
      <c r="R931" s="1">
        <v>4</v>
      </c>
      <c r="S931" s="1">
        <v>3</v>
      </c>
      <c r="T931" s="1">
        <v>4</v>
      </c>
      <c r="U931" s="1">
        <v>5</v>
      </c>
      <c r="V931" s="1">
        <v>4</v>
      </c>
      <c r="W931" s="1">
        <v>4</v>
      </c>
      <c r="X931">
        <v>4</v>
      </c>
      <c r="Y931" t="s">
        <v>1876</v>
      </c>
      <c r="Z931" t="s">
        <v>1877</v>
      </c>
    </row>
    <row r="932" spans="1:26" x14ac:dyDescent="0.25">
      <c r="A932" t="s">
        <v>24</v>
      </c>
      <c r="C932" t="s">
        <v>29</v>
      </c>
      <c r="D932" t="s">
        <v>1302</v>
      </c>
      <c r="E932" t="s">
        <v>182</v>
      </c>
      <c r="F932" t="s">
        <v>27</v>
      </c>
      <c r="G932" t="s">
        <v>30</v>
      </c>
      <c r="H932" s="1">
        <v>8</v>
      </c>
      <c r="I932" s="1">
        <v>4</v>
      </c>
      <c r="J932" s="1">
        <v>4</v>
      </c>
      <c r="K932" s="1">
        <v>2</v>
      </c>
      <c r="L932" s="1">
        <v>4</v>
      </c>
      <c r="M932" s="1">
        <v>4</v>
      </c>
      <c r="N932" s="1">
        <v>4</v>
      </c>
      <c r="O932" s="1">
        <v>4</v>
      </c>
      <c r="P932" s="1">
        <v>4</v>
      </c>
      <c r="Q932">
        <v>4</v>
      </c>
      <c r="R932" s="1">
        <v>4</v>
      </c>
      <c r="S932" s="1">
        <v>3</v>
      </c>
      <c r="T932" s="1">
        <v>4</v>
      </c>
      <c r="U932" s="1">
        <v>5</v>
      </c>
      <c r="V932" s="1">
        <v>4</v>
      </c>
      <c r="W932" s="1">
        <v>4</v>
      </c>
      <c r="X932">
        <v>4</v>
      </c>
      <c r="Y932" t="s">
        <v>1876</v>
      </c>
      <c r="Z932" t="s">
        <v>1877</v>
      </c>
    </row>
    <row r="933" spans="1:26" x14ac:dyDescent="0.25">
      <c r="A933" t="s">
        <v>24</v>
      </c>
      <c r="C933" t="s">
        <v>29</v>
      </c>
      <c r="E933" t="s">
        <v>1303</v>
      </c>
      <c r="F933" t="s">
        <v>37</v>
      </c>
      <c r="G933" t="s">
        <v>30</v>
      </c>
      <c r="H933" s="1">
        <v>8</v>
      </c>
      <c r="I933" s="1">
        <v>4</v>
      </c>
      <c r="J933" s="1">
        <v>4</v>
      </c>
      <c r="K933" s="1">
        <v>2</v>
      </c>
      <c r="L933">
        <v>4</v>
      </c>
      <c r="M933" s="1">
        <v>4</v>
      </c>
      <c r="N933" s="1">
        <v>4</v>
      </c>
      <c r="O933" s="1">
        <v>4</v>
      </c>
      <c r="P933" s="1">
        <v>4</v>
      </c>
      <c r="Q933">
        <v>4</v>
      </c>
      <c r="R933" s="1">
        <v>4</v>
      </c>
      <c r="S933" s="1">
        <v>3</v>
      </c>
      <c r="T933" s="1">
        <v>4</v>
      </c>
      <c r="U933" s="1">
        <v>5</v>
      </c>
      <c r="V933" s="1">
        <v>4</v>
      </c>
      <c r="W933" s="1">
        <v>4</v>
      </c>
      <c r="X933">
        <v>4</v>
      </c>
      <c r="Y933" t="s">
        <v>1876</v>
      </c>
      <c r="Z933" t="s">
        <v>1877</v>
      </c>
    </row>
    <row r="934" spans="1:26" x14ac:dyDescent="0.25">
      <c r="A934" t="s">
        <v>24</v>
      </c>
      <c r="C934" t="s">
        <v>56</v>
      </c>
      <c r="E934" t="s">
        <v>68</v>
      </c>
      <c r="F934" t="s">
        <v>27</v>
      </c>
      <c r="G934" t="s">
        <v>30</v>
      </c>
      <c r="H934" s="1">
        <v>8</v>
      </c>
      <c r="I934" s="1">
        <v>4</v>
      </c>
      <c r="J934" s="1">
        <v>4</v>
      </c>
      <c r="K934" s="1">
        <v>2</v>
      </c>
      <c r="L934">
        <v>4</v>
      </c>
      <c r="M934" s="1">
        <v>4</v>
      </c>
      <c r="N934" s="1">
        <v>4</v>
      </c>
      <c r="O934" s="1">
        <v>4</v>
      </c>
      <c r="P934" s="1">
        <v>4</v>
      </c>
      <c r="Q934">
        <v>4</v>
      </c>
      <c r="R934" s="1">
        <v>4</v>
      </c>
      <c r="S934" s="1">
        <v>3</v>
      </c>
      <c r="T934" s="1">
        <v>4</v>
      </c>
      <c r="U934" s="1">
        <v>5</v>
      </c>
      <c r="V934" s="1">
        <v>4</v>
      </c>
      <c r="W934" s="1">
        <v>4</v>
      </c>
      <c r="X934">
        <v>4</v>
      </c>
      <c r="Y934" t="s">
        <v>1876</v>
      </c>
      <c r="Z934" t="s">
        <v>1877</v>
      </c>
    </row>
    <row r="935" spans="1:26" x14ac:dyDescent="0.25">
      <c r="A935" t="s">
        <v>24</v>
      </c>
      <c r="C935" t="s">
        <v>29</v>
      </c>
      <c r="E935" t="s">
        <v>456</v>
      </c>
      <c r="F935" t="s">
        <v>27</v>
      </c>
      <c r="G935" t="s">
        <v>53</v>
      </c>
      <c r="H935" s="1">
        <v>8</v>
      </c>
      <c r="I935" s="1">
        <v>4</v>
      </c>
      <c r="J935" s="1">
        <v>4</v>
      </c>
      <c r="K935" s="1">
        <v>2</v>
      </c>
      <c r="L935">
        <v>4</v>
      </c>
      <c r="M935" s="1">
        <v>4</v>
      </c>
      <c r="N935" s="1">
        <v>4</v>
      </c>
      <c r="O935" s="1">
        <v>4</v>
      </c>
      <c r="P935" s="1">
        <v>4</v>
      </c>
      <c r="Q935">
        <v>4</v>
      </c>
      <c r="R935" s="1">
        <v>4</v>
      </c>
      <c r="S935" s="1">
        <v>3</v>
      </c>
      <c r="T935" s="1">
        <v>4</v>
      </c>
      <c r="U935" s="1">
        <v>5</v>
      </c>
      <c r="V935" s="1">
        <v>4</v>
      </c>
      <c r="W935" s="1">
        <v>4</v>
      </c>
      <c r="X935">
        <v>4</v>
      </c>
      <c r="Y935" t="s">
        <v>1876</v>
      </c>
      <c r="Z935" t="s">
        <v>1877</v>
      </c>
    </row>
    <row r="936" spans="1:26" x14ac:dyDescent="0.25">
      <c r="A936" t="s">
        <v>24</v>
      </c>
      <c r="C936" t="s">
        <v>25</v>
      </c>
      <c r="E936" t="s">
        <v>42</v>
      </c>
      <c r="F936" t="s">
        <v>27</v>
      </c>
      <c r="G936" t="s">
        <v>30</v>
      </c>
      <c r="H936" s="1">
        <v>8</v>
      </c>
      <c r="I936" s="1">
        <v>4</v>
      </c>
      <c r="J936" s="1">
        <v>4</v>
      </c>
      <c r="K936" s="1">
        <v>2</v>
      </c>
      <c r="L936">
        <v>4</v>
      </c>
      <c r="M936" s="1">
        <v>4</v>
      </c>
      <c r="N936" s="1">
        <v>4</v>
      </c>
      <c r="O936" s="1">
        <v>4</v>
      </c>
      <c r="P936" s="1">
        <v>4</v>
      </c>
      <c r="Q936">
        <v>4</v>
      </c>
      <c r="R936" s="1">
        <v>4</v>
      </c>
      <c r="S936" s="1">
        <v>3</v>
      </c>
      <c r="T936" s="1">
        <v>4</v>
      </c>
      <c r="U936" s="1">
        <v>5</v>
      </c>
      <c r="V936" s="1">
        <v>4</v>
      </c>
      <c r="W936" s="1">
        <v>4</v>
      </c>
      <c r="X936">
        <v>4</v>
      </c>
      <c r="Y936" t="s">
        <v>1876</v>
      </c>
      <c r="Z936" t="s">
        <v>1877</v>
      </c>
    </row>
    <row r="937" spans="1:26" x14ac:dyDescent="0.25">
      <c r="A937" t="s">
        <v>24</v>
      </c>
      <c r="C937" t="s">
        <v>32</v>
      </c>
      <c r="F937" t="s">
        <v>37</v>
      </c>
      <c r="G937" t="s">
        <v>47</v>
      </c>
      <c r="H937" s="1">
        <v>8</v>
      </c>
      <c r="I937" s="1">
        <v>4</v>
      </c>
      <c r="J937" s="1">
        <v>4</v>
      </c>
      <c r="K937" s="1">
        <v>2</v>
      </c>
      <c r="L937">
        <v>4</v>
      </c>
      <c r="M937" s="1">
        <v>4</v>
      </c>
      <c r="N937" s="1">
        <v>4</v>
      </c>
      <c r="O937" s="1">
        <v>4</v>
      </c>
      <c r="P937" s="1">
        <v>4</v>
      </c>
      <c r="Q937">
        <v>4</v>
      </c>
      <c r="R937" s="1">
        <v>4</v>
      </c>
      <c r="S937" s="1">
        <v>3</v>
      </c>
      <c r="T937" s="1">
        <v>4</v>
      </c>
      <c r="U937" s="1">
        <v>5</v>
      </c>
      <c r="V937" s="1">
        <v>4</v>
      </c>
      <c r="W937" s="1">
        <v>4</v>
      </c>
      <c r="X937">
        <v>4</v>
      </c>
      <c r="Y937" t="s">
        <v>1876</v>
      </c>
      <c r="Z937" t="s">
        <v>1877</v>
      </c>
    </row>
    <row r="938" spans="1:26" x14ac:dyDescent="0.25">
      <c r="A938" t="s">
        <v>24</v>
      </c>
      <c r="C938" t="s">
        <v>29</v>
      </c>
      <c r="F938" t="s">
        <v>27</v>
      </c>
      <c r="G938" t="s">
        <v>43</v>
      </c>
      <c r="H938" s="1">
        <v>8</v>
      </c>
      <c r="I938" s="1">
        <v>4</v>
      </c>
      <c r="J938" s="1">
        <v>4</v>
      </c>
      <c r="K938" s="1">
        <v>2</v>
      </c>
      <c r="L938">
        <v>4</v>
      </c>
      <c r="M938" s="1">
        <v>4</v>
      </c>
      <c r="N938" s="1">
        <v>4</v>
      </c>
      <c r="O938" s="1">
        <v>4</v>
      </c>
      <c r="P938" s="1">
        <v>4</v>
      </c>
      <c r="Q938">
        <v>4</v>
      </c>
      <c r="R938" s="1">
        <v>4</v>
      </c>
      <c r="S938" s="1">
        <v>3</v>
      </c>
      <c r="T938" s="1">
        <v>4</v>
      </c>
      <c r="U938" s="1">
        <v>5</v>
      </c>
      <c r="V938" s="1">
        <v>4</v>
      </c>
      <c r="W938" s="1">
        <v>4</v>
      </c>
      <c r="X938">
        <v>4</v>
      </c>
      <c r="Y938" t="s">
        <v>1876</v>
      </c>
      <c r="Z938" t="s">
        <v>1877</v>
      </c>
    </row>
    <row r="939" spans="1:26" x14ac:dyDescent="0.25">
      <c r="A939" t="s">
        <v>24</v>
      </c>
      <c r="B939" t="s">
        <v>1304</v>
      </c>
      <c r="C939" t="s">
        <v>56</v>
      </c>
      <c r="E939" t="s">
        <v>522</v>
      </c>
      <c r="F939" t="s">
        <v>27</v>
      </c>
      <c r="G939" t="s">
        <v>30</v>
      </c>
      <c r="H939" s="1">
        <v>8</v>
      </c>
      <c r="I939" s="1">
        <v>4</v>
      </c>
      <c r="J939" s="1">
        <v>4</v>
      </c>
      <c r="K939" s="1">
        <v>2</v>
      </c>
      <c r="L939">
        <v>4</v>
      </c>
      <c r="M939" s="1">
        <v>4</v>
      </c>
      <c r="N939" s="1">
        <v>4</v>
      </c>
      <c r="O939" s="1">
        <v>4</v>
      </c>
      <c r="P939" s="1">
        <v>4</v>
      </c>
      <c r="Q939">
        <v>4</v>
      </c>
      <c r="R939" s="1">
        <v>4</v>
      </c>
      <c r="S939" s="1">
        <v>3</v>
      </c>
      <c r="T939" s="1">
        <v>4</v>
      </c>
      <c r="U939" s="1">
        <v>5</v>
      </c>
      <c r="V939" s="1">
        <v>4</v>
      </c>
      <c r="W939" s="1">
        <v>4</v>
      </c>
      <c r="X939">
        <v>4</v>
      </c>
      <c r="Y939" t="s">
        <v>1876</v>
      </c>
      <c r="Z939" t="s">
        <v>1877</v>
      </c>
    </row>
    <row r="940" spans="1:26" x14ac:dyDescent="0.25">
      <c r="A940" t="s">
        <v>24</v>
      </c>
      <c r="B940" t="s">
        <v>1305</v>
      </c>
      <c r="C940" t="s">
        <v>32</v>
      </c>
      <c r="D940" t="s">
        <v>1306</v>
      </c>
      <c r="E940" t="s">
        <v>76</v>
      </c>
      <c r="F940" t="s">
        <v>27</v>
      </c>
      <c r="G940" t="s">
        <v>43</v>
      </c>
      <c r="H940" s="1">
        <v>8</v>
      </c>
      <c r="I940" s="1">
        <v>4</v>
      </c>
      <c r="J940" s="1">
        <v>4</v>
      </c>
      <c r="K940" s="1">
        <v>2</v>
      </c>
      <c r="L940">
        <v>4</v>
      </c>
      <c r="M940" s="1">
        <v>4</v>
      </c>
      <c r="N940" s="1">
        <v>4</v>
      </c>
      <c r="O940" s="1">
        <v>4</v>
      </c>
      <c r="P940" s="1">
        <v>4</v>
      </c>
      <c r="Q940">
        <v>4</v>
      </c>
      <c r="R940" s="1">
        <v>4</v>
      </c>
      <c r="S940" s="1">
        <v>3</v>
      </c>
      <c r="T940" s="1">
        <v>4</v>
      </c>
      <c r="U940" s="1">
        <v>5</v>
      </c>
      <c r="V940" s="1">
        <v>4</v>
      </c>
      <c r="W940" s="1">
        <v>4</v>
      </c>
      <c r="X940">
        <v>4</v>
      </c>
      <c r="Y940" t="s">
        <v>1876</v>
      </c>
      <c r="Z940" t="s">
        <v>1877</v>
      </c>
    </row>
    <row r="941" spans="1:26" ht="180" x14ac:dyDescent="0.25">
      <c r="A941" t="s">
        <v>24</v>
      </c>
      <c r="B941" s="5" t="s">
        <v>1307</v>
      </c>
      <c r="C941" t="s">
        <v>56</v>
      </c>
      <c r="E941" t="s">
        <v>33</v>
      </c>
      <c r="F941" t="s">
        <v>37</v>
      </c>
      <c r="G941" t="s">
        <v>30</v>
      </c>
      <c r="H941" s="1">
        <v>8</v>
      </c>
      <c r="I941" s="1">
        <v>4</v>
      </c>
      <c r="J941" s="1">
        <v>4</v>
      </c>
      <c r="K941" s="1">
        <v>2</v>
      </c>
      <c r="L941">
        <v>4</v>
      </c>
      <c r="M941" s="1">
        <v>4</v>
      </c>
      <c r="N941" s="1">
        <v>4</v>
      </c>
      <c r="O941" s="1">
        <v>4</v>
      </c>
      <c r="P941" s="1">
        <v>4</v>
      </c>
      <c r="Q941">
        <v>4</v>
      </c>
      <c r="R941" s="1">
        <v>4</v>
      </c>
      <c r="S941" s="1">
        <v>3</v>
      </c>
      <c r="T941" s="1">
        <v>4</v>
      </c>
      <c r="U941" s="1">
        <v>5</v>
      </c>
      <c r="V941" s="1">
        <v>4</v>
      </c>
      <c r="W941" s="1">
        <v>4</v>
      </c>
      <c r="X941">
        <v>4</v>
      </c>
      <c r="Y941" t="s">
        <v>1876</v>
      </c>
      <c r="Z941" t="s">
        <v>1877</v>
      </c>
    </row>
    <row r="942" spans="1:26" ht="30" x14ac:dyDescent="0.25">
      <c r="A942" t="s">
        <v>24</v>
      </c>
      <c r="B942" s="5" t="s">
        <v>1308</v>
      </c>
      <c r="C942" t="s">
        <v>29</v>
      </c>
      <c r="E942" t="s">
        <v>202</v>
      </c>
      <c r="F942" t="s">
        <v>27</v>
      </c>
      <c r="G942" t="s">
        <v>30</v>
      </c>
      <c r="H942">
        <v>8</v>
      </c>
      <c r="I942" s="1">
        <v>4</v>
      </c>
      <c r="J942" s="1">
        <v>4</v>
      </c>
      <c r="K942" s="1">
        <v>2</v>
      </c>
      <c r="L942">
        <v>4</v>
      </c>
      <c r="M942" s="1">
        <v>4</v>
      </c>
      <c r="N942" s="1">
        <v>4</v>
      </c>
      <c r="O942" s="1">
        <v>4</v>
      </c>
      <c r="P942" s="1">
        <v>4</v>
      </c>
      <c r="Q942">
        <v>4</v>
      </c>
      <c r="R942" s="1">
        <v>4</v>
      </c>
      <c r="S942" s="1">
        <v>3</v>
      </c>
      <c r="T942" s="1">
        <v>4</v>
      </c>
      <c r="U942" s="1">
        <v>5</v>
      </c>
      <c r="V942" s="1">
        <v>4</v>
      </c>
      <c r="W942" s="1">
        <v>4</v>
      </c>
      <c r="X942">
        <v>4</v>
      </c>
      <c r="Y942" t="s">
        <v>1876</v>
      </c>
      <c r="Z942" t="s">
        <v>1877</v>
      </c>
    </row>
    <row r="943" spans="1:26" x14ac:dyDescent="0.25">
      <c r="A943" t="s">
        <v>24</v>
      </c>
      <c r="C943" t="s">
        <v>25</v>
      </c>
      <c r="D943" t="s">
        <v>1309</v>
      </c>
      <c r="E943" t="s">
        <v>530</v>
      </c>
      <c r="F943" t="s">
        <v>37</v>
      </c>
      <c r="G943" t="s">
        <v>53</v>
      </c>
      <c r="H943">
        <v>8</v>
      </c>
      <c r="I943" s="1">
        <v>4</v>
      </c>
      <c r="J943" s="1">
        <v>4</v>
      </c>
      <c r="K943" s="1">
        <v>2</v>
      </c>
      <c r="L943">
        <v>4</v>
      </c>
      <c r="M943" s="1">
        <v>4</v>
      </c>
      <c r="N943" s="1">
        <v>4</v>
      </c>
      <c r="O943" s="1">
        <v>4</v>
      </c>
      <c r="P943" s="1">
        <v>4</v>
      </c>
      <c r="Q943">
        <v>4</v>
      </c>
      <c r="R943" s="1">
        <v>4</v>
      </c>
      <c r="S943" s="1">
        <v>3</v>
      </c>
      <c r="T943" s="1">
        <v>4</v>
      </c>
      <c r="U943" s="1">
        <v>5</v>
      </c>
      <c r="V943" s="1">
        <v>4</v>
      </c>
      <c r="W943" s="1">
        <v>4</v>
      </c>
      <c r="X943">
        <v>4</v>
      </c>
      <c r="Y943" t="s">
        <v>1876</v>
      </c>
      <c r="Z943" t="s">
        <v>1877</v>
      </c>
    </row>
    <row r="944" spans="1:26" x14ac:dyDescent="0.25">
      <c r="A944" t="s">
        <v>24</v>
      </c>
      <c r="B944" t="s">
        <v>1310</v>
      </c>
      <c r="C944" t="s">
        <v>25</v>
      </c>
      <c r="D944" t="s">
        <v>1311</v>
      </c>
      <c r="E944" t="s">
        <v>1312</v>
      </c>
      <c r="F944" t="s">
        <v>27</v>
      </c>
      <c r="G944" t="s">
        <v>30</v>
      </c>
      <c r="H944">
        <v>8</v>
      </c>
      <c r="I944" s="1">
        <v>4</v>
      </c>
      <c r="J944" s="1">
        <v>4</v>
      </c>
      <c r="K944" s="1">
        <v>2</v>
      </c>
      <c r="L944">
        <v>4</v>
      </c>
      <c r="M944" s="1">
        <v>4</v>
      </c>
      <c r="N944" s="1">
        <v>4</v>
      </c>
      <c r="O944" s="1">
        <v>4</v>
      </c>
      <c r="P944" s="1">
        <v>4</v>
      </c>
      <c r="Q944">
        <v>4</v>
      </c>
      <c r="R944" s="1">
        <v>4</v>
      </c>
      <c r="S944" s="1">
        <v>3</v>
      </c>
      <c r="T944" s="1">
        <v>4</v>
      </c>
      <c r="U944" s="1">
        <v>5</v>
      </c>
      <c r="V944" s="1">
        <v>4</v>
      </c>
      <c r="W944" s="1">
        <v>4</v>
      </c>
      <c r="X944">
        <v>4</v>
      </c>
      <c r="Y944" t="s">
        <v>1876</v>
      </c>
      <c r="Z944" t="s">
        <v>1877</v>
      </c>
    </row>
    <row r="945" spans="1:26" x14ac:dyDescent="0.25">
      <c r="A945" t="s">
        <v>24</v>
      </c>
      <c r="B945" t="s">
        <v>1313</v>
      </c>
      <c r="C945" t="s">
        <v>56</v>
      </c>
      <c r="E945" t="s">
        <v>42</v>
      </c>
      <c r="F945" t="s">
        <v>27</v>
      </c>
      <c r="G945" t="s">
        <v>30</v>
      </c>
      <c r="H945">
        <v>8</v>
      </c>
      <c r="I945" s="1">
        <v>4</v>
      </c>
      <c r="J945" s="1">
        <v>4</v>
      </c>
      <c r="K945" s="1">
        <v>2</v>
      </c>
      <c r="L945">
        <v>4</v>
      </c>
      <c r="M945" s="1">
        <v>4</v>
      </c>
      <c r="N945" s="1">
        <v>4</v>
      </c>
      <c r="O945" s="1">
        <v>4</v>
      </c>
      <c r="P945" s="1">
        <v>4</v>
      </c>
      <c r="Q945">
        <v>4</v>
      </c>
      <c r="R945" s="1">
        <v>4</v>
      </c>
      <c r="S945" s="1">
        <v>3</v>
      </c>
      <c r="T945" s="1">
        <v>4</v>
      </c>
      <c r="U945" s="1">
        <v>5</v>
      </c>
      <c r="V945" s="1">
        <v>4</v>
      </c>
      <c r="W945" s="1">
        <v>4</v>
      </c>
      <c r="X945">
        <v>4</v>
      </c>
      <c r="Y945" t="s">
        <v>1876</v>
      </c>
      <c r="Z945" t="s">
        <v>1877</v>
      </c>
    </row>
    <row r="946" spans="1:26" ht="165" x14ac:dyDescent="0.25">
      <c r="A946" t="s">
        <v>24</v>
      </c>
      <c r="B946" s="5" t="s">
        <v>1314</v>
      </c>
      <c r="C946" t="s">
        <v>32</v>
      </c>
      <c r="D946" t="s">
        <v>1315</v>
      </c>
      <c r="E946" t="s">
        <v>1316</v>
      </c>
      <c r="F946" t="s">
        <v>27</v>
      </c>
      <c r="G946" t="s">
        <v>53</v>
      </c>
      <c r="H946">
        <v>8</v>
      </c>
      <c r="I946" s="1">
        <v>4</v>
      </c>
      <c r="J946" s="1">
        <v>4</v>
      </c>
      <c r="K946" s="1">
        <v>2</v>
      </c>
      <c r="L946">
        <v>4</v>
      </c>
      <c r="M946" s="1">
        <v>4</v>
      </c>
      <c r="N946" s="1">
        <v>4</v>
      </c>
      <c r="O946" s="1">
        <v>4</v>
      </c>
      <c r="P946" s="1">
        <v>4</v>
      </c>
      <c r="Q946">
        <v>4</v>
      </c>
      <c r="R946" s="1">
        <v>4</v>
      </c>
      <c r="S946" s="1">
        <v>3</v>
      </c>
      <c r="T946" s="1">
        <v>4</v>
      </c>
      <c r="U946" s="1">
        <v>5</v>
      </c>
      <c r="V946" s="1">
        <v>4</v>
      </c>
      <c r="W946" s="1">
        <v>4</v>
      </c>
      <c r="X946">
        <v>4</v>
      </c>
      <c r="Y946" t="s">
        <v>1876</v>
      </c>
      <c r="Z946" t="s">
        <v>1877</v>
      </c>
    </row>
    <row r="947" spans="1:26" x14ac:dyDescent="0.25">
      <c r="A947" t="s">
        <v>24</v>
      </c>
      <c r="C947" t="s">
        <v>32</v>
      </c>
      <c r="E947" t="s">
        <v>1317</v>
      </c>
      <c r="F947" t="s">
        <v>27</v>
      </c>
      <c r="G947" t="s">
        <v>100</v>
      </c>
      <c r="H947">
        <v>8</v>
      </c>
      <c r="I947" s="1">
        <v>4</v>
      </c>
      <c r="J947" s="1">
        <v>4</v>
      </c>
      <c r="K947" s="1">
        <v>2</v>
      </c>
      <c r="L947">
        <v>4</v>
      </c>
      <c r="M947" s="1">
        <v>4</v>
      </c>
      <c r="N947" s="1">
        <v>4</v>
      </c>
      <c r="O947" s="1">
        <v>4</v>
      </c>
      <c r="P947">
        <v>4</v>
      </c>
      <c r="Q947">
        <v>4</v>
      </c>
      <c r="R947" s="1">
        <v>4</v>
      </c>
      <c r="S947" s="1">
        <v>3</v>
      </c>
      <c r="T947" s="1">
        <v>4</v>
      </c>
      <c r="U947" s="1">
        <v>5</v>
      </c>
      <c r="V947" s="1">
        <v>4</v>
      </c>
      <c r="W947" s="1">
        <v>4</v>
      </c>
      <c r="X947">
        <v>4</v>
      </c>
      <c r="Y947" t="s">
        <v>1876</v>
      </c>
      <c r="Z947" t="s">
        <v>1877</v>
      </c>
    </row>
    <row r="948" spans="1:26" ht="120" x14ac:dyDescent="0.25">
      <c r="A948" t="s">
        <v>24</v>
      </c>
      <c r="B948" s="5" t="s">
        <v>1318</v>
      </c>
      <c r="C948" t="s">
        <v>29</v>
      </c>
      <c r="E948" t="s">
        <v>205</v>
      </c>
      <c r="F948" t="s">
        <v>27</v>
      </c>
      <c r="G948" t="s">
        <v>30</v>
      </c>
      <c r="H948">
        <v>8</v>
      </c>
      <c r="I948" s="1">
        <v>4</v>
      </c>
      <c r="J948" s="1">
        <v>4</v>
      </c>
      <c r="K948" s="1">
        <v>2</v>
      </c>
      <c r="L948">
        <v>4</v>
      </c>
      <c r="M948" s="1">
        <v>4</v>
      </c>
      <c r="N948" s="1">
        <v>4</v>
      </c>
      <c r="O948" s="1">
        <v>4</v>
      </c>
      <c r="P948">
        <v>4</v>
      </c>
      <c r="Q948">
        <v>4</v>
      </c>
      <c r="R948" s="1">
        <v>4</v>
      </c>
      <c r="S948" s="1">
        <v>3</v>
      </c>
      <c r="T948" s="1">
        <v>4</v>
      </c>
      <c r="U948" s="1">
        <v>5</v>
      </c>
      <c r="V948" s="1">
        <v>4</v>
      </c>
      <c r="W948" s="1">
        <v>4</v>
      </c>
      <c r="X948">
        <v>4</v>
      </c>
      <c r="Y948" t="s">
        <v>1876</v>
      </c>
      <c r="Z948" t="s">
        <v>1877</v>
      </c>
    </row>
    <row r="949" spans="1:26" x14ac:dyDescent="0.25">
      <c r="A949" t="s">
        <v>24</v>
      </c>
      <c r="C949" t="s">
        <v>25</v>
      </c>
      <c r="E949" t="s">
        <v>68</v>
      </c>
      <c r="F949" t="s">
        <v>27</v>
      </c>
      <c r="G949" t="s">
        <v>47</v>
      </c>
      <c r="H949">
        <v>8</v>
      </c>
      <c r="I949" s="1">
        <v>4</v>
      </c>
      <c r="J949" s="1">
        <v>4</v>
      </c>
      <c r="K949" s="1">
        <v>2</v>
      </c>
      <c r="L949">
        <v>4</v>
      </c>
      <c r="M949" s="1">
        <v>4</v>
      </c>
      <c r="N949" s="1">
        <v>4</v>
      </c>
      <c r="O949" s="1">
        <v>4</v>
      </c>
      <c r="P949">
        <v>4</v>
      </c>
      <c r="Q949">
        <v>4</v>
      </c>
      <c r="R949" s="1">
        <v>4</v>
      </c>
      <c r="S949" s="1">
        <v>3</v>
      </c>
      <c r="T949" s="1">
        <v>4</v>
      </c>
      <c r="U949" s="1">
        <v>5</v>
      </c>
      <c r="V949" s="1">
        <v>4</v>
      </c>
      <c r="W949" s="1">
        <v>4</v>
      </c>
      <c r="X949">
        <v>4</v>
      </c>
      <c r="Y949" t="s">
        <v>1876</v>
      </c>
      <c r="Z949" t="s">
        <v>1877</v>
      </c>
    </row>
    <row r="950" spans="1:26" x14ac:dyDescent="0.25">
      <c r="A950" t="s">
        <v>24</v>
      </c>
      <c r="B950" t="s">
        <v>1319</v>
      </c>
      <c r="C950" t="s">
        <v>56</v>
      </c>
      <c r="D950" t="s">
        <v>1320</v>
      </c>
      <c r="E950" t="s">
        <v>878</v>
      </c>
      <c r="F950" t="s">
        <v>37</v>
      </c>
      <c r="G950" t="s">
        <v>30</v>
      </c>
      <c r="H950">
        <v>8</v>
      </c>
      <c r="I950" s="1">
        <v>4</v>
      </c>
      <c r="J950" s="1">
        <v>4</v>
      </c>
      <c r="K950" s="1">
        <v>2</v>
      </c>
      <c r="L950">
        <v>4</v>
      </c>
      <c r="M950" s="1">
        <v>4</v>
      </c>
      <c r="N950" s="1">
        <v>4</v>
      </c>
      <c r="O950" s="1">
        <v>4</v>
      </c>
      <c r="P950">
        <v>4</v>
      </c>
      <c r="Q950">
        <v>4</v>
      </c>
      <c r="R950" s="1">
        <v>4</v>
      </c>
      <c r="S950" s="1">
        <v>3</v>
      </c>
      <c r="T950" s="1">
        <v>4</v>
      </c>
      <c r="U950" s="1">
        <v>5</v>
      </c>
      <c r="V950" s="1">
        <v>4</v>
      </c>
      <c r="W950" s="1">
        <v>4</v>
      </c>
      <c r="X950">
        <v>4</v>
      </c>
      <c r="Y950" t="s">
        <v>1876</v>
      </c>
      <c r="Z950" t="s">
        <v>1877</v>
      </c>
    </row>
    <row r="951" spans="1:26" x14ac:dyDescent="0.25">
      <c r="A951" t="s">
        <v>24</v>
      </c>
      <c r="C951" t="s">
        <v>29</v>
      </c>
      <c r="F951" t="s">
        <v>27</v>
      </c>
      <c r="G951" t="s">
        <v>100</v>
      </c>
      <c r="H951">
        <v>8</v>
      </c>
      <c r="I951" s="1">
        <v>4</v>
      </c>
      <c r="J951" s="1">
        <v>4</v>
      </c>
      <c r="K951" s="1">
        <v>2</v>
      </c>
      <c r="L951">
        <v>4</v>
      </c>
      <c r="M951" s="1">
        <v>4</v>
      </c>
      <c r="N951" s="1">
        <v>4</v>
      </c>
      <c r="O951" s="1">
        <v>4</v>
      </c>
      <c r="P951">
        <v>4</v>
      </c>
      <c r="Q951">
        <v>4</v>
      </c>
      <c r="R951" s="1">
        <v>4</v>
      </c>
      <c r="S951" s="1">
        <v>3</v>
      </c>
      <c r="T951" s="1">
        <v>4</v>
      </c>
      <c r="U951" s="1">
        <v>5</v>
      </c>
      <c r="V951" s="1">
        <v>4</v>
      </c>
      <c r="W951" s="1">
        <v>4</v>
      </c>
      <c r="X951">
        <v>4</v>
      </c>
      <c r="Y951" t="s">
        <v>1876</v>
      </c>
      <c r="Z951" t="s">
        <v>1877</v>
      </c>
    </row>
    <row r="952" spans="1:26" ht="300" x14ac:dyDescent="0.25">
      <c r="A952" t="s">
        <v>24</v>
      </c>
      <c r="B952" s="5" t="s">
        <v>1321</v>
      </c>
      <c r="C952" t="s">
        <v>29</v>
      </c>
      <c r="D952" t="s">
        <v>1322</v>
      </c>
      <c r="E952" t="s">
        <v>1323</v>
      </c>
      <c r="F952" t="s">
        <v>27</v>
      </c>
      <c r="G952" t="s">
        <v>28</v>
      </c>
      <c r="H952">
        <v>8</v>
      </c>
      <c r="I952" s="1">
        <v>4</v>
      </c>
      <c r="J952" s="1">
        <v>4</v>
      </c>
      <c r="K952" s="1">
        <v>2</v>
      </c>
      <c r="L952">
        <v>4</v>
      </c>
      <c r="M952" s="1">
        <v>4</v>
      </c>
      <c r="N952" s="1">
        <v>4</v>
      </c>
      <c r="O952" s="1">
        <v>4</v>
      </c>
      <c r="P952">
        <v>4</v>
      </c>
      <c r="Q952">
        <v>4</v>
      </c>
      <c r="R952" s="1">
        <v>4</v>
      </c>
      <c r="S952" s="1">
        <v>3</v>
      </c>
      <c r="T952" s="1">
        <v>4</v>
      </c>
      <c r="U952" s="1">
        <v>5</v>
      </c>
      <c r="V952" s="1">
        <v>4</v>
      </c>
      <c r="W952" s="1">
        <v>4</v>
      </c>
      <c r="X952">
        <v>4</v>
      </c>
      <c r="Y952" t="s">
        <v>1876</v>
      </c>
      <c r="Z952" t="s">
        <v>1877</v>
      </c>
    </row>
    <row r="953" spans="1:26" x14ac:dyDescent="0.25">
      <c r="A953" t="s">
        <v>24</v>
      </c>
      <c r="C953" t="s">
        <v>29</v>
      </c>
      <c r="E953" t="s">
        <v>26</v>
      </c>
      <c r="F953" t="s">
        <v>27</v>
      </c>
      <c r="G953" t="s">
        <v>43</v>
      </c>
      <c r="H953">
        <v>8</v>
      </c>
      <c r="I953" s="1">
        <v>4</v>
      </c>
      <c r="J953" s="1">
        <v>4</v>
      </c>
      <c r="K953" s="1">
        <v>2</v>
      </c>
      <c r="L953">
        <v>4</v>
      </c>
      <c r="M953" s="1">
        <v>4</v>
      </c>
      <c r="N953" s="1">
        <v>4</v>
      </c>
      <c r="O953" s="1">
        <v>4</v>
      </c>
      <c r="P953">
        <v>4</v>
      </c>
      <c r="Q953">
        <v>4</v>
      </c>
      <c r="R953" s="1">
        <v>4</v>
      </c>
      <c r="S953" s="1">
        <v>3</v>
      </c>
      <c r="T953" s="1">
        <v>4</v>
      </c>
      <c r="U953" s="1">
        <v>5</v>
      </c>
      <c r="V953" s="1">
        <v>4</v>
      </c>
      <c r="W953" s="1">
        <v>4</v>
      </c>
      <c r="X953">
        <v>4</v>
      </c>
      <c r="Y953" t="s">
        <v>1876</v>
      </c>
      <c r="Z953" t="s">
        <v>1877</v>
      </c>
    </row>
    <row r="954" spans="1:26" x14ac:dyDescent="0.25">
      <c r="A954" t="s">
        <v>24</v>
      </c>
      <c r="C954" t="s">
        <v>56</v>
      </c>
      <c r="E954" t="s">
        <v>42</v>
      </c>
      <c r="F954" t="s">
        <v>27</v>
      </c>
      <c r="G954" t="s">
        <v>30</v>
      </c>
      <c r="H954">
        <v>8</v>
      </c>
      <c r="I954" s="1">
        <v>4</v>
      </c>
      <c r="J954" s="1">
        <v>4</v>
      </c>
      <c r="K954" s="1">
        <v>2</v>
      </c>
      <c r="L954">
        <v>4</v>
      </c>
      <c r="M954" s="1">
        <v>4</v>
      </c>
      <c r="N954" s="1">
        <v>4</v>
      </c>
      <c r="O954" s="1">
        <v>4</v>
      </c>
      <c r="P954">
        <v>4</v>
      </c>
      <c r="Q954">
        <v>4</v>
      </c>
      <c r="R954" s="1">
        <v>4</v>
      </c>
      <c r="S954" s="1">
        <v>3</v>
      </c>
      <c r="T954" s="1">
        <v>4</v>
      </c>
      <c r="U954" s="1">
        <v>5</v>
      </c>
      <c r="V954" s="1">
        <v>4</v>
      </c>
      <c r="W954" s="1">
        <v>4</v>
      </c>
      <c r="X954">
        <v>4</v>
      </c>
      <c r="Y954" t="s">
        <v>1876</v>
      </c>
      <c r="Z954" t="s">
        <v>1877</v>
      </c>
    </row>
    <row r="955" spans="1:26" x14ac:dyDescent="0.25">
      <c r="A955" t="s">
        <v>24</v>
      </c>
      <c r="B955" t="s">
        <v>1319</v>
      </c>
      <c r="C955" t="s">
        <v>56</v>
      </c>
      <c r="D955" t="s">
        <v>1320</v>
      </c>
      <c r="E955" t="s">
        <v>878</v>
      </c>
      <c r="F955" t="s">
        <v>37</v>
      </c>
      <c r="G955" t="s">
        <v>30</v>
      </c>
      <c r="H955">
        <v>8</v>
      </c>
      <c r="I955" s="1">
        <v>4</v>
      </c>
      <c r="J955" s="1">
        <v>4</v>
      </c>
      <c r="K955" s="1">
        <v>2</v>
      </c>
      <c r="L955">
        <v>4</v>
      </c>
      <c r="M955">
        <v>4</v>
      </c>
      <c r="N955" s="1">
        <v>4</v>
      </c>
      <c r="O955" s="1">
        <v>4</v>
      </c>
      <c r="P955">
        <v>4</v>
      </c>
      <c r="Q955">
        <v>4</v>
      </c>
      <c r="R955" s="1">
        <v>4</v>
      </c>
      <c r="S955" s="1">
        <v>3</v>
      </c>
      <c r="T955" s="1">
        <v>4</v>
      </c>
      <c r="U955" s="1">
        <v>5</v>
      </c>
      <c r="V955" s="1">
        <v>4</v>
      </c>
      <c r="W955" s="1">
        <v>4</v>
      </c>
      <c r="X955">
        <v>4</v>
      </c>
      <c r="Y955" t="s">
        <v>1876</v>
      </c>
      <c r="Z955" t="s">
        <v>1877</v>
      </c>
    </row>
    <row r="956" spans="1:26" x14ac:dyDescent="0.25">
      <c r="A956" t="s">
        <v>24</v>
      </c>
      <c r="B956" t="s">
        <v>1324</v>
      </c>
      <c r="C956" t="s">
        <v>29</v>
      </c>
      <c r="D956" t="s">
        <v>1325</v>
      </c>
      <c r="E956" t="s">
        <v>1326</v>
      </c>
      <c r="F956" t="s">
        <v>27</v>
      </c>
      <c r="G956" t="s">
        <v>30</v>
      </c>
      <c r="H956">
        <v>8</v>
      </c>
      <c r="I956" s="1">
        <v>4</v>
      </c>
      <c r="J956" s="1">
        <v>4</v>
      </c>
      <c r="K956" s="1">
        <v>2</v>
      </c>
      <c r="L956">
        <v>4</v>
      </c>
      <c r="M956">
        <v>4</v>
      </c>
      <c r="N956" s="1">
        <v>4</v>
      </c>
      <c r="O956" s="1">
        <v>4</v>
      </c>
      <c r="P956">
        <v>4</v>
      </c>
      <c r="Q956">
        <v>4</v>
      </c>
      <c r="R956" s="1">
        <v>4</v>
      </c>
      <c r="S956" s="1">
        <v>3</v>
      </c>
      <c r="T956" s="1">
        <v>4</v>
      </c>
      <c r="U956" s="1">
        <v>5</v>
      </c>
      <c r="V956" s="1">
        <v>4</v>
      </c>
      <c r="W956" s="1">
        <v>4</v>
      </c>
      <c r="X956">
        <v>4</v>
      </c>
      <c r="Y956" t="s">
        <v>1876</v>
      </c>
      <c r="Z956" t="s">
        <v>1877</v>
      </c>
    </row>
    <row r="957" spans="1:26" x14ac:dyDescent="0.25">
      <c r="A957" t="s">
        <v>24</v>
      </c>
      <c r="C957" t="s">
        <v>25</v>
      </c>
      <c r="D957" t="s">
        <v>1327</v>
      </c>
      <c r="E957" t="s">
        <v>1328</v>
      </c>
      <c r="F957" t="s">
        <v>37</v>
      </c>
      <c r="G957" t="s">
        <v>28</v>
      </c>
      <c r="H957">
        <v>8</v>
      </c>
      <c r="I957" s="1">
        <v>4</v>
      </c>
      <c r="J957" s="1">
        <v>4</v>
      </c>
      <c r="K957" s="1">
        <v>2</v>
      </c>
      <c r="L957">
        <v>4</v>
      </c>
      <c r="M957">
        <v>4</v>
      </c>
      <c r="N957" s="1">
        <v>4</v>
      </c>
      <c r="O957" s="1">
        <v>4</v>
      </c>
      <c r="P957">
        <v>4</v>
      </c>
      <c r="Q957">
        <v>4</v>
      </c>
      <c r="R957" s="1">
        <v>4</v>
      </c>
      <c r="S957" s="1">
        <v>3</v>
      </c>
      <c r="T957" s="1">
        <v>4</v>
      </c>
      <c r="U957" s="1">
        <v>5</v>
      </c>
      <c r="V957" s="1">
        <v>4</v>
      </c>
      <c r="W957" s="1">
        <v>4</v>
      </c>
      <c r="X957">
        <v>4</v>
      </c>
      <c r="Y957" t="s">
        <v>1876</v>
      </c>
      <c r="Z957" t="s">
        <v>1877</v>
      </c>
    </row>
    <row r="958" spans="1:26" x14ac:dyDescent="0.25">
      <c r="A958" t="s">
        <v>24</v>
      </c>
      <c r="B958" t="s">
        <v>1329</v>
      </c>
      <c r="C958" t="s">
        <v>25</v>
      </c>
      <c r="D958" t="s">
        <v>1330</v>
      </c>
      <c r="E958" t="s">
        <v>1331</v>
      </c>
      <c r="F958" t="s">
        <v>27</v>
      </c>
      <c r="G958" t="s">
        <v>47</v>
      </c>
      <c r="H958">
        <v>8</v>
      </c>
      <c r="I958" s="1">
        <v>4</v>
      </c>
      <c r="J958" s="1">
        <v>4</v>
      </c>
      <c r="K958" s="1">
        <v>2</v>
      </c>
      <c r="L958">
        <v>4</v>
      </c>
      <c r="M958">
        <v>4</v>
      </c>
      <c r="N958" s="1">
        <v>4</v>
      </c>
      <c r="O958" s="1">
        <v>4</v>
      </c>
      <c r="P958">
        <v>4</v>
      </c>
      <c r="Q958">
        <v>4</v>
      </c>
      <c r="R958" s="1">
        <v>4</v>
      </c>
      <c r="S958" s="1">
        <v>3</v>
      </c>
      <c r="T958" s="1">
        <v>4</v>
      </c>
      <c r="U958" s="1">
        <v>5</v>
      </c>
      <c r="V958" s="1">
        <v>4</v>
      </c>
      <c r="W958" s="1">
        <v>4</v>
      </c>
      <c r="X958">
        <v>4</v>
      </c>
      <c r="Y958" t="s">
        <v>1876</v>
      </c>
      <c r="Z958" t="s">
        <v>1877</v>
      </c>
    </row>
    <row r="959" spans="1:26" x14ac:dyDescent="0.25">
      <c r="A959" t="s">
        <v>24</v>
      </c>
      <c r="C959" t="s">
        <v>56</v>
      </c>
      <c r="D959" t="s">
        <v>1332</v>
      </c>
      <c r="E959" t="s">
        <v>59</v>
      </c>
      <c r="F959" t="s">
        <v>27</v>
      </c>
      <c r="G959" t="s">
        <v>28</v>
      </c>
      <c r="H959">
        <v>8</v>
      </c>
      <c r="I959" s="1">
        <v>4</v>
      </c>
      <c r="J959" s="1">
        <v>4</v>
      </c>
      <c r="K959" s="1">
        <v>2</v>
      </c>
      <c r="L959">
        <v>4</v>
      </c>
      <c r="M959">
        <v>4</v>
      </c>
      <c r="N959" s="1">
        <v>4</v>
      </c>
      <c r="O959" s="1">
        <v>4</v>
      </c>
      <c r="P959">
        <v>4</v>
      </c>
      <c r="Q959">
        <v>4</v>
      </c>
      <c r="R959" s="1">
        <v>4</v>
      </c>
      <c r="S959" s="1">
        <v>3</v>
      </c>
      <c r="T959" s="1">
        <v>4</v>
      </c>
      <c r="U959" s="1">
        <v>5</v>
      </c>
      <c r="V959" s="1">
        <v>4</v>
      </c>
      <c r="W959" s="1">
        <v>4</v>
      </c>
      <c r="X959">
        <v>4</v>
      </c>
      <c r="Y959" t="s">
        <v>1876</v>
      </c>
      <c r="Z959" t="s">
        <v>1877</v>
      </c>
    </row>
    <row r="960" spans="1:26" x14ac:dyDescent="0.25">
      <c r="A960" t="s">
        <v>24</v>
      </c>
      <c r="C960" t="s">
        <v>32</v>
      </c>
      <c r="D960" t="s">
        <v>1333</v>
      </c>
      <c r="E960" t="s">
        <v>1334</v>
      </c>
      <c r="F960" t="s">
        <v>37</v>
      </c>
      <c r="G960" t="s">
        <v>30</v>
      </c>
      <c r="H960">
        <v>8</v>
      </c>
      <c r="I960" s="1">
        <v>4</v>
      </c>
      <c r="J960" s="1">
        <v>4</v>
      </c>
      <c r="K960" s="1">
        <v>2</v>
      </c>
      <c r="L960">
        <v>4</v>
      </c>
      <c r="M960">
        <v>4</v>
      </c>
      <c r="N960" s="1">
        <v>4</v>
      </c>
      <c r="O960" s="1">
        <v>4</v>
      </c>
      <c r="P960">
        <v>4</v>
      </c>
      <c r="Q960">
        <v>4</v>
      </c>
      <c r="R960" s="1">
        <v>4</v>
      </c>
      <c r="S960" s="1">
        <v>3</v>
      </c>
      <c r="T960" s="1">
        <v>4</v>
      </c>
      <c r="U960" s="1">
        <v>5</v>
      </c>
      <c r="V960" s="1">
        <v>4</v>
      </c>
      <c r="W960" s="1">
        <v>4</v>
      </c>
      <c r="X960">
        <v>4</v>
      </c>
      <c r="Y960" t="s">
        <v>1876</v>
      </c>
      <c r="Z960" t="s">
        <v>1877</v>
      </c>
    </row>
    <row r="961" spans="1:26" x14ac:dyDescent="0.25">
      <c r="A961" t="s">
        <v>24</v>
      </c>
      <c r="B961" t="s">
        <v>1335</v>
      </c>
      <c r="C961" t="s">
        <v>25</v>
      </c>
      <c r="E961" t="s">
        <v>1336</v>
      </c>
      <c r="F961" t="s">
        <v>27</v>
      </c>
      <c r="G961" t="s">
        <v>53</v>
      </c>
      <c r="H961">
        <v>8</v>
      </c>
      <c r="I961" s="1">
        <v>4</v>
      </c>
      <c r="J961" s="1">
        <v>4</v>
      </c>
      <c r="K961" s="1">
        <v>2</v>
      </c>
      <c r="L961">
        <v>4</v>
      </c>
      <c r="M961">
        <v>4</v>
      </c>
      <c r="N961" s="1">
        <v>4</v>
      </c>
      <c r="O961" s="1">
        <v>4</v>
      </c>
      <c r="P961">
        <v>4</v>
      </c>
      <c r="Q961">
        <v>4</v>
      </c>
      <c r="R961" s="1">
        <v>4</v>
      </c>
      <c r="S961" s="1">
        <v>3</v>
      </c>
      <c r="T961" s="1">
        <v>4</v>
      </c>
      <c r="U961" s="1">
        <v>5</v>
      </c>
      <c r="V961" s="1">
        <v>4</v>
      </c>
      <c r="W961" s="1">
        <v>4</v>
      </c>
      <c r="X961">
        <v>4</v>
      </c>
      <c r="Y961" t="s">
        <v>1876</v>
      </c>
      <c r="Z961" t="s">
        <v>1877</v>
      </c>
    </row>
    <row r="962" spans="1:26" x14ac:dyDescent="0.25">
      <c r="A962" t="s">
        <v>24</v>
      </c>
      <c r="B962" t="s">
        <v>1337</v>
      </c>
      <c r="C962" t="s">
        <v>29</v>
      </c>
      <c r="E962" t="s">
        <v>1338</v>
      </c>
      <c r="F962" t="s">
        <v>37</v>
      </c>
      <c r="G962" t="s">
        <v>28</v>
      </c>
      <c r="H962">
        <v>8</v>
      </c>
      <c r="I962" s="1">
        <v>4</v>
      </c>
      <c r="J962" s="1">
        <v>4</v>
      </c>
      <c r="K962" s="1">
        <v>2</v>
      </c>
      <c r="L962">
        <v>4</v>
      </c>
      <c r="M962">
        <v>4</v>
      </c>
      <c r="N962" s="1">
        <v>4</v>
      </c>
      <c r="O962" s="1">
        <v>4</v>
      </c>
      <c r="P962">
        <v>4</v>
      </c>
      <c r="Q962">
        <v>4</v>
      </c>
      <c r="R962" s="1">
        <v>4</v>
      </c>
      <c r="S962" s="1">
        <v>3</v>
      </c>
      <c r="T962" s="1">
        <v>4</v>
      </c>
      <c r="U962" s="1">
        <v>5</v>
      </c>
      <c r="V962" s="1">
        <v>4</v>
      </c>
      <c r="W962" s="1">
        <v>4</v>
      </c>
      <c r="X962">
        <v>4</v>
      </c>
      <c r="Y962" t="s">
        <v>1876</v>
      </c>
      <c r="Z962" t="s">
        <v>1877</v>
      </c>
    </row>
    <row r="963" spans="1:26" ht="210" x14ac:dyDescent="0.25">
      <c r="A963" t="s">
        <v>24</v>
      </c>
      <c r="B963" s="5" t="s">
        <v>1339</v>
      </c>
      <c r="C963" t="s">
        <v>29</v>
      </c>
      <c r="D963" t="s">
        <v>1340</v>
      </c>
      <c r="E963" t="s">
        <v>1341</v>
      </c>
      <c r="F963" t="s">
        <v>27</v>
      </c>
      <c r="G963" t="s">
        <v>30</v>
      </c>
      <c r="H963">
        <v>8</v>
      </c>
      <c r="I963" s="1">
        <v>4</v>
      </c>
      <c r="J963" s="1">
        <v>4</v>
      </c>
      <c r="K963" s="1">
        <v>2</v>
      </c>
      <c r="L963">
        <v>4</v>
      </c>
      <c r="M963">
        <v>4</v>
      </c>
      <c r="N963" s="1">
        <v>4</v>
      </c>
      <c r="O963" s="1">
        <v>4</v>
      </c>
      <c r="P963">
        <v>4</v>
      </c>
      <c r="Q963">
        <v>4</v>
      </c>
      <c r="R963" s="1">
        <v>4</v>
      </c>
      <c r="S963" s="1">
        <v>3</v>
      </c>
      <c r="T963" s="1">
        <v>4</v>
      </c>
      <c r="U963" s="1">
        <v>5</v>
      </c>
      <c r="V963" s="1">
        <v>4</v>
      </c>
      <c r="W963" s="1">
        <v>4</v>
      </c>
      <c r="X963">
        <v>4</v>
      </c>
      <c r="Y963" t="s">
        <v>1876</v>
      </c>
      <c r="Z963" t="s">
        <v>1877</v>
      </c>
    </row>
    <row r="964" spans="1:26" x14ac:dyDescent="0.25">
      <c r="A964" t="s">
        <v>24</v>
      </c>
      <c r="C964" t="s">
        <v>29</v>
      </c>
      <c r="E964" t="s">
        <v>26</v>
      </c>
      <c r="F964" t="s">
        <v>27</v>
      </c>
      <c r="G964" t="s">
        <v>28</v>
      </c>
      <c r="H964">
        <v>8</v>
      </c>
      <c r="I964" s="1">
        <v>4</v>
      </c>
      <c r="J964" s="1">
        <v>4</v>
      </c>
      <c r="K964">
        <v>2</v>
      </c>
      <c r="L964">
        <v>4</v>
      </c>
      <c r="M964">
        <v>4</v>
      </c>
      <c r="N964" s="1">
        <v>4</v>
      </c>
      <c r="O964" s="1">
        <v>4</v>
      </c>
      <c r="P964">
        <v>4</v>
      </c>
      <c r="Q964">
        <v>4</v>
      </c>
      <c r="R964" s="1">
        <v>4</v>
      </c>
      <c r="S964" s="1">
        <v>3</v>
      </c>
      <c r="T964" s="1">
        <v>4</v>
      </c>
      <c r="U964" s="1">
        <v>5</v>
      </c>
      <c r="V964" s="1">
        <v>4</v>
      </c>
      <c r="W964" s="1">
        <v>4</v>
      </c>
      <c r="X964">
        <v>4</v>
      </c>
      <c r="Y964" t="s">
        <v>1876</v>
      </c>
      <c r="Z964" t="s">
        <v>1877</v>
      </c>
    </row>
    <row r="965" spans="1:26" ht="60" x14ac:dyDescent="0.25">
      <c r="A965" t="s">
        <v>24</v>
      </c>
      <c r="B965" s="5" t="s">
        <v>1342</v>
      </c>
      <c r="C965" t="s">
        <v>29</v>
      </c>
      <c r="E965" t="s">
        <v>1343</v>
      </c>
      <c r="F965" t="s">
        <v>27</v>
      </c>
      <c r="G965" t="s">
        <v>43</v>
      </c>
      <c r="H965">
        <v>8</v>
      </c>
      <c r="I965" s="1">
        <v>4</v>
      </c>
      <c r="J965" s="1">
        <v>4</v>
      </c>
      <c r="K965">
        <v>2</v>
      </c>
      <c r="L965">
        <v>4</v>
      </c>
      <c r="M965">
        <v>4</v>
      </c>
      <c r="N965" s="1">
        <v>4</v>
      </c>
      <c r="O965" s="1">
        <v>4</v>
      </c>
      <c r="P965">
        <v>4</v>
      </c>
      <c r="Q965">
        <v>4</v>
      </c>
      <c r="R965" s="1">
        <v>4</v>
      </c>
      <c r="S965" s="1">
        <v>3</v>
      </c>
      <c r="T965" s="1">
        <v>4</v>
      </c>
      <c r="U965" s="1">
        <v>5</v>
      </c>
      <c r="V965" s="1">
        <v>4</v>
      </c>
      <c r="W965" s="1">
        <v>4</v>
      </c>
      <c r="X965" s="1">
        <v>5</v>
      </c>
      <c r="Y965" t="s">
        <v>1876</v>
      </c>
      <c r="Z965" t="s">
        <v>1877</v>
      </c>
    </row>
    <row r="966" spans="1:26" x14ac:dyDescent="0.25">
      <c r="A966" t="s">
        <v>24</v>
      </c>
      <c r="C966" t="s">
        <v>29</v>
      </c>
      <c r="E966" t="s">
        <v>59</v>
      </c>
      <c r="F966" t="s">
        <v>27</v>
      </c>
      <c r="G966" t="s">
        <v>30</v>
      </c>
      <c r="H966">
        <v>8</v>
      </c>
      <c r="I966" s="1">
        <v>4</v>
      </c>
      <c r="J966" s="1">
        <v>4</v>
      </c>
      <c r="K966">
        <v>2</v>
      </c>
      <c r="L966">
        <v>4</v>
      </c>
      <c r="M966">
        <v>4</v>
      </c>
      <c r="N966" s="1">
        <v>4</v>
      </c>
      <c r="O966" s="1">
        <v>4</v>
      </c>
      <c r="P966">
        <v>4</v>
      </c>
      <c r="Q966">
        <v>4</v>
      </c>
      <c r="R966" s="1">
        <v>4</v>
      </c>
      <c r="S966" s="1">
        <v>3</v>
      </c>
      <c r="T966" s="1">
        <v>4</v>
      </c>
      <c r="U966" s="1">
        <v>5</v>
      </c>
      <c r="V966" s="1">
        <v>4</v>
      </c>
      <c r="W966" s="1">
        <v>4</v>
      </c>
      <c r="X966" s="1">
        <v>5</v>
      </c>
      <c r="Y966" t="s">
        <v>1876</v>
      </c>
      <c r="Z966" t="s">
        <v>1877</v>
      </c>
    </row>
    <row r="967" spans="1:26" ht="120" x14ac:dyDescent="0.25">
      <c r="A967" t="s">
        <v>24</v>
      </c>
      <c r="B967" s="5" t="s">
        <v>1344</v>
      </c>
      <c r="C967" t="s">
        <v>29</v>
      </c>
      <c r="D967" t="s">
        <v>1345</v>
      </c>
      <c r="E967" t="s">
        <v>1346</v>
      </c>
      <c r="F967" t="s">
        <v>27</v>
      </c>
      <c r="G967" t="s">
        <v>30</v>
      </c>
      <c r="H967">
        <v>8</v>
      </c>
      <c r="I967" s="1">
        <v>4</v>
      </c>
      <c r="J967" s="1">
        <v>4</v>
      </c>
      <c r="K967">
        <v>2</v>
      </c>
      <c r="L967">
        <v>4</v>
      </c>
      <c r="M967">
        <v>4</v>
      </c>
      <c r="N967" s="1">
        <v>4</v>
      </c>
      <c r="O967" s="1">
        <v>4</v>
      </c>
      <c r="P967">
        <v>4</v>
      </c>
      <c r="Q967">
        <v>4</v>
      </c>
      <c r="R967" s="1">
        <v>4</v>
      </c>
      <c r="S967" s="1">
        <v>3</v>
      </c>
      <c r="T967" s="1">
        <v>4</v>
      </c>
      <c r="U967" s="1">
        <v>5</v>
      </c>
      <c r="V967" s="1">
        <v>4</v>
      </c>
      <c r="W967" s="1">
        <v>4</v>
      </c>
      <c r="X967" s="1">
        <v>5</v>
      </c>
      <c r="Y967" t="s">
        <v>1876</v>
      </c>
      <c r="Z967" t="s">
        <v>1877</v>
      </c>
    </row>
    <row r="968" spans="1:26" x14ac:dyDescent="0.25">
      <c r="A968" t="s">
        <v>24</v>
      </c>
      <c r="B968" t="s">
        <v>1347</v>
      </c>
      <c r="C968" t="s">
        <v>29</v>
      </c>
      <c r="E968" t="s">
        <v>431</v>
      </c>
      <c r="F968" t="s">
        <v>27</v>
      </c>
      <c r="G968" t="s">
        <v>30</v>
      </c>
      <c r="H968">
        <v>8</v>
      </c>
      <c r="I968" s="1">
        <v>4</v>
      </c>
      <c r="J968" s="1">
        <v>4</v>
      </c>
      <c r="K968">
        <v>2</v>
      </c>
      <c r="L968">
        <v>4</v>
      </c>
      <c r="M968">
        <v>4</v>
      </c>
      <c r="N968" s="1">
        <v>4</v>
      </c>
      <c r="O968" s="1">
        <v>4</v>
      </c>
      <c r="P968">
        <v>4</v>
      </c>
      <c r="Q968">
        <v>4</v>
      </c>
      <c r="R968" s="1">
        <v>4</v>
      </c>
      <c r="S968" s="1">
        <v>3</v>
      </c>
      <c r="T968" s="1">
        <v>4</v>
      </c>
      <c r="U968" s="1">
        <v>5</v>
      </c>
      <c r="V968" s="1">
        <v>4</v>
      </c>
      <c r="W968" s="1">
        <v>4</v>
      </c>
      <c r="X968" s="1">
        <v>5</v>
      </c>
      <c r="Y968" t="s">
        <v>1876</v>
      </c>
      <c r="Z968" t="s">
        <v>1877</v>
      </c>
    </row>
    <row r="969" spans="1:26" x14ac:dyDescent="0.25">
      <c r="A969" t="s">
        <v>24</v>
      </c>
      <c r="C969" t="s">
        <v>25</v>
      </c>
      <c r="D969" t="s">
        <v>1348</v>
      </c>
      <c r="E969" t="s">
        <v>42</v>
      </c>
      <c r="F969" t="s">
        <v>27</v>
      </c>
      <c r="G969" t="s">
        <v>30</v>
      </c>
      <c r="H969">
        <v>8</v>
      </c>
      <c r="I969" s="1">
        <v>4</v>
      </c>
      <c r="J969" s="1">
        <v>4</v>
      </c>
      <c r="K969">
        <v>2</v>
      </c>
      <c r="L969">
        <v>4</v>
      </c>
      <c r="M969">
        <v>4</v>
      </c>
      <c r="N969" s="1">
        <v>4</v>
      </c>
      <c r="O969" s="1">
        <v>4</v>
      </c>
      <c r="P969">
        <v>4</v>
      </c>
      <c r="Q969">
        <v>4</v>
      </c>
      <c r="R969" s="1">
        <v>4</v>
      </c>
      <c r="S969" s="1">
        <v>3</v>
      </c>
      <c r="T969" s="1">
        <v>4</v>
      </c>
      <c r="U969" s="1">
        <v>5</v>
      </c>
      <c r="V969" s="1">
        <v>4</v>
      </c>
      <c r="W969" s="1">
        <v>4</v>
      </c>
      <c r="X969" s="1">
        <v>5</v>
      </c>
      <c r="Y969" t="s">
        <v>1876</v>
      </c>
      <c r="Z969" t="s">
        <v>1877</v>
      </c>
    </row>
    <row r="970" spans="1:26" x14ac:dyDescent="0.25">
      <c r="A970" t="s">
        <v>24</v>
      </c>
      <c r="C970" t="s">
        <v>25</v>
      </c>
      <c r="E970" t="s">
        <v>42</v>
      </c>
      <c r="F970" t="s">
        <v>37</v>
      </c>
      <c r="G970" t="s">
        <v>47</v>
      </c>
      <c r="H970">
        <v>8</v>
      </c>
      <c r="I970" s="1">
        <v>4</v>
      </c>
      <c r="J970" s="1">
        <v>4</v>
      </c>
      <c r="K970">
        <v>2</v>
      </c>
      <c r="L970">
        <v>4</v>
      </c>
      <c r="M970">
        <v>4</v>
      </c>
      <c r="N970" s="1">
        <v>4</v>
      </c>
      <c r="O970" s="1">
        <v>4</v>
      </c>
      <c r="P970">
        <v>4</v>
      </c>
      <c r="Q970">
        <v>4</v>
      </c>
      <c r="R970" s="1">
        <v>4</v>
      </c>
      <c r="S970" s="1">
        <v>3</v>
      </c>
      <c r="T970" s="1">
        <v>4</v>
      </c>
      <c r="U970" s="1">
        <v>5</v>
      </c>
      <c r="V970" s="1">
        <v>4</v>
      </c>
      <c r="W970" s="1">
        <v>4</v>
      </c>
      <c r="X970" s="1">
        <v>5</v>
      </c>
      <c r="Y970" t="s">
        <v>1876</v>
      </c>
      <c r="Z970" t="s">
        <v>1877</v>
      </c>
    </row>
    <row r="971" spans="1:26" x14ac:dyDescent="0.25">
      <c r="A971" t="s">
        <v>24</v>
      </c>
      <c r="C971" t="s">
        <v>29</v>
      </c>
      <c r="D971" t="s">
        <v>1349</v>
      </c>
      <c r="E971" t="s">
        <v>1350</v>
      </c>
      <c r="F971" t="s">
        <v>37</v>
      </c>
      <c r="G971" t="s">
        <v>30</v>
      </c>
      <c r="H971">
        <v>8</v>
      </c>
      <c r="I971" s="1">
        <v>4</v>
      </c>
      <c r="J971" s="1">
        <v>4</v>
      </c>
      <c r="K971">
        <v>2</v>
      </c>
      <c r="L971">
        <v>4</v>
      </c>
      <c r="M971">
        <v>4</v>
      </c>
      <c r="N971" s="1">
        <v>4</v>
      </c>
      <c r="O971" s="1">
        <v>4</v>
      </c>
      <c r="P971">
        <v>4</v>
      </c>
      <c r="Q971">
        <v>4</v>
      </c>
      <c r="R971" s="1">
        <v>4</v>
      </c>
      <c r="S971" s="1">
        <v>3</v>
      </c>
      <c r="T971" s="1">
        <v>4</v>
      </c>
      <c r="U971" s="1">
        <v>5</v>
      </c>
      <c r="V971">
        <v>4</v>
      </c>
      <c r="W971" s="1">
        <v>4</v>
      </c>
      <c r="X971" s="1">
        <v>5</v>
      </c>
      <c r="Y971" t="s">
        <v>1876</v>
      </c>
      <c r="Z971" t="s">
        <v>1877</v>
      </c>
    </row>
    <row r="972" spans="1:26" x14ac:dyDescent="0.25">
      <c r="A972" t="s">
        <v>24</v>
      </c>
      <c r="C972" t="s">
        <v>29</v>
      </c>
      <c r="F972" t="s">
        <v>27</v>
      </c>
      <c r="G972" t="s">
        <v>30</v>
      </c>
      <c r="H972">
        <v>8</v>
      </c>
      <c r="I972" s="1">
        <v>4</v>
      </c>
      <c r="J972" s="1">
        <v>4</v>
      </c>
      <c r="K972">
        <v>2</v>
      </c>
      <c r="L972">
        <v>4</v>
      </c>
      <c r="M972">
        <v>4</v>
      </c>
      <c r="N972" s="1">
        <v>4</v>
      </c>
      <c r="O972" s="1">
        <v>4</v>
      </c>
      <c r="P972">
        <v>4</v>
      </c>
      <c r="Q972">
        <v>4</v>
      </c>
      <c r="R972" s="1">
        <v>4</v>
      </c>
      <c r="S972" s="1">
        <v>3</v>
      </c>
      <c r="T972" s="1">
        <v>4</v>
      </c>
      <c r="U972" s="1">
        <v>5</v>
      </c>
      <c r="V972">
        <v>4</v>
      </c>
      <c r="W972" s="1">
        <v>4</v>
      </c>
      <c r="X972" s="1">
        <v>5</v>
      </c>
      <c r="Y972" t="s">
        <v>1876</v>
      </c>
      <c r="Z972" t="s">
        <v>1877</v>
      </c>
    </row>
    <row r="973" spans="1:26" x14ac:dyDescent="0.25">
      <c r="A973" t="s">
        <v>24</v>
      </c>
      <c r="C973" t="s">
        <v>29</v>
      </c>
      <c r="E973" t="s">
        <v>1351</v>
      </c>
      <c r="F973" t="s">
        <v>37</v>
      </c>
      <c r="G973" t="s">
        <v>30</v>
      </c>
      <c r="H973">
        <v>8</v>
      </c>
      <c r="I973" s="1">
        <v>4</v>
      </c>
      <c r="J973" s="1">
        <v>4</v>
      </c>
      <c r="K973">
        <v>2</v>
      </c>
      <c r="L973">
        <v>4</v>
      </c>
      <c r="M973">
        <v>4</v>
      </c>
      <c r="N973" s="1">
        <v>4</v>
      </c>
      <c r="O973" s="1">
        <v>4</v>
      </c>
      <c r="P973">
        <v>4</v>
      </c>
      <c r="Q973">
        <v>4</v>
      </c>
      <c r="R973" s="1">
        <v>4</v>
      </c>
      <c r="S973" s="1">
        <v>3</v>
      </c>
      <c r="T973" s="1">
        <v>4</v>
      </c>
      <c r="U973" s="1">
        <v>5</v>
      </c>
      <c r="V973">
        <v>4</v>
      </c>
      <c r="W973" s="1">
        <v>4</v>
      </c>
      <c r="X973" s="1">
        <v>5</v>
      </c>
      <c r="Y973" t="s">
        <v>1876</v>
      </c>
      <c r="Z973" t="s">
        <v>1877</v>
      </c>
    </row>
    <row r="974" spans="1:26" x14ac:dyDescent="0.25">
      <c r="A974" t="s">
        <v>24</v>
      </c>
      <c r="C974" t="s">
        <v>25</v>
      </c>
      <c r="D974" t="s">
        <v>1352</v>
      </c>
      <c r="E974" t="s">
        <v>42</v>
      </c>
      <c r="F974" t="s">
        <v>27</v>
      </c>
      <c r="G974" t="s">
        <v>30</v>
      </c>
      <c r="H974">
        <v>8</v>
      </c>
      <c r="I974" s="1">
        <v>4</v>
      </c>
      <c r="J974" s="1">
        <v>4</v>
      </c>
      <c r="K974">
        <v>2</v>
      </c>
      <c r="L974">
        <v>4</v>
      </c>
      <c r="M974">
        <v>4</v>
      </c>
      <c r="N974" s="1">
        <v>4</v>
      </c>
      <c r="O974" s="1">
        <v>4</v>
      </c>
      <c r="P974">
        <v>4</v>
      </c>
      <c r="Q974">
        <v>4</v>
      </c>
      <c r="R974" s="1">
        <v>4</v>
      </c>
      <c r="S974" s="1">
        <v>3</v>
      </c>
      <c r="T974" s="1">
        <v>4</v>
      </c>
      <c r="U974" s="1">
        <v>5</v>
      </c>
      <c r="V974">
        <v>4</v>
      </c>
      <c r="W974" s="1">
        <v>4</v>
      </c>
      <c r="X974" s="1">
        <v>5</v>
      </c>
      <c r="Y974" t="s">
        <v>1876</v>
      </c>
      <c r="Z974" t="s">
        <v>1877</v>
      </c>
    </row>
    <row r="975" spans="1:26" x14ac:dyDescent="0.25">
      <c r="A975" t="s">
        <v>24</v>
      </c>
      <c r="B975" t="s">
        <v>1353</v>
      </c>
      <c r="C975" t="s">
        <v>25</v>
      </c>
      <c r="E975" t="s">
        <v>42</v>
      </c>
      <c r="F975" t="s">
        <v>37</v>
      </c>
      <c r="G975" t="s">
        <v>30</v>
      </c>
      <c r="H975">
        <v>8</v>
      </c>
      <c r="I975" s="1">
        <v>4</v>
      </c>
      <c r="J975" s="1">
        <v>4</v>
      </c>
      <c r="K975">
        <v>2</v>
      </c>
      <c r="L975">
        <v>4</v>
      </c>
      <c r="M975">
        <v>4</v>
      </c>
      <c r="N975" s="1">
        <v>4</v>
      </c>
      <c r="O975" s="1">
        <v>4</v>
      </c>
      <c r="P975">
        <v>4</v>
      </c>
      <c r="Q975">
        <v>4</v>
      </c>
      <c r="R975" s="1">
        <v>4</v>
      </c>
      <c r="S975" s="1">
        <v>3</v>
      </c>
      <c r="T975" s="1">
        <v>4</v>
      </c>
      <c r="U975" s="1">
        <v>5</v>
      </c>
      <c r="V975">
        <v>4</v>
      </c>
      <c r="W975" s="1">
        <v>4</v>
      </c>
      <c r="X975" s="1">
        <v>5</v>
      </c>
      <c r="Y975" t="s">
        <v>1876</v>
      </c>
      <c r="Z975" t="s">
        <v>1877</v>
      </c>
    </row>
    <row r="976" spans="1:26" x14ac:dyDescent="0.25">
      <c r="A976" t="s">
        <v>24</v>
      </c>
      <c r="C976" t="s">
        <v>29</v>
      </c>
      <c r="D976" t="s">
        <v>1354</v>
      </c>
      <c r="E976" t="s">
        <v>71</v>
      </c>
      <c r="F976" t="s">
        <v>27</v>
      </c>
      <c r="G976" t="s">
        <v>43</v>
      </c>
      <c r="H976">
        <v>8</v>
      </c>
      <c r="I976" s="1">
        <v>4</v>
      </c>
      <c r="J976" s="1">
        <v>4</v>
      </c>
      <c r="K976">
        <v>2</v>
      </c>
      <c r="L976">
        <v>4</v>
      </c>
      <c r="M976">
        <v>4</v>
      </c>
      <c r="N976">
        <v>4</v>
      </c>
      <c r="O976" s="1">
        <v>4</v>
      </c>
      <c r="P976">
        <v>4</v>
      </c>
      <c r="Q976">
        <v>4</v>
      </c>
      <c r="R976" s="1">
        <v>4</v>
      </c>
      <c r="S976" s="1">
        <v>3</v>
      </c>
      <c r="T976" s="1">
        <v>4</v>
      </c>
      <c r="U976" s="1">
        <v>5</v>
      </c>
      <c r="V976">
        <v>4</v>
      </c>
      <c r="W976" s="1">
        <v>4</v>
      </c>
      <c r="X976" s="1">
        <v>5</v>
      </c>
      <c r="Y976" t="s">
        <v>1876</v>
      </c>
      <c r="Z976" t="s">
        <v>1877</v>
      </c>
    </row>
    <row r="977" spans="1:26" x14ac:dyDescent="0.25">
      <c r="A977" t="s">
        <v>24</v>
      </c>
      <c r="B977" t="s">
        <v>1355</v>
      </c>
      <c r="F977" t="s">
        <v>27</v>
      </c>
      <c r="G977" t="s">
        <v>47</v>
      </c>
      <c r="H977">
        <v>8</v>
      </c>
      <c r="I977" s="1">
        <v>4</v>
      </c>
      <c r="J977" s="1">
        <v>4</v>
      </c>
      <c r="K977">
        <v>2</v>
      </c>
      <c r="L977">
        <v>4</v>
      </c>
      <c r="M977">
        <v>4</v>
      </c>
      <c r="N977">
        <v>4</v>
      </c>
      <c r="O977" s="1">
        <v>4</v>
      </c>
      <c r="P977">
        <v>4</v>
      </c>
      <c r="Q977">
        <v>4</v>
      </c>
      <c r="R977" s="1">
        <v>4</v>
      </c>
      <c r="S977" s="1">
        <v>3</v>
      </c>
      <c r="T977" s="1">
        <v>4</v>
      </c>
      <c r="U977" s="1">
        <v>5</v>
      </c>
      <c r="V977">
        <v>4</v>
      </c>
      <c r="W977" s="1">
        <v>4</v>
      </c>
      <c r="X977" s="1">
        <v>5</v>
      </c>
      <c r="Y977" t="s">
        <v>1876</v>
      </c>
      <c r="Z977" t="s">
        <v>1877</v>
      </c>
    </row>
    <row r="978" spans="1:26" x14ac:dyDescent="0.25">
      <c r="A978" t="s">
        <v>24</v>
      </c>
      <c r="B978" t="s">
        <v>1355</v>
      </c>
      <c r="C978" t="s">
        <v>25</v>
      </c>
      <c r="E978" t="s">
        <v>1356</v>
      </c>
      <c r="F978" t="s">
        <v>27</v>
      </c>
      <c r="G978" t="s">
        <v>47</v>
      </c>
      <c r="H978">
        <v>8</v>
      </c>
      <c r="I978" s="1">
        <v>4</v>
      </c>
      <c r="J978" s="1">
        <v>4</v>
      </c>
      <c r="K978">
        <v>2</v>
      </c>
      <c r="L978">
        <v>4</v>
      </c>
      <c r="M978">
        <v>4</v>
      </c>
      <c r="N978">
        <v>4</v>
      </c>
      <c r="O978" s="1">
        <v>4</v>
      </c>
      <c r="P978">
        <v>4</v>
      </c>
      <c r="Q978">
        <v>4</v>
      </c>
      <c r="R978" s="1">
        <v>4</v>
      </c>
      <c r="S978" s="1">
        <v>3</v>
      </c>
      <c r="T978" s="1">
        <v>4</v>
      </c>
      <c r="U978" s="1">
        <v>5</v>
      </c>
      <c r="V978">
        <v>4</v>
      </c>
      <c r="W978" s="1">
        <v>4</v>
      </c>
      <c r="X978" s="1">
        <v>5</v>
      </c>
      <c r="Y978" t="s">
        <v>1876</v>
      </c>
      <c r="Z978" t="s">
        <v>1877</v>
      </c>
    </row>
    <row r="979" spans="1:26" x14ac:dyDescent="0.25">
      <c r="A979" t="s">
        <v>24</v>
      </c>
      <c r="B979" t="s">
        <v>1357</v>
      </c>
      <c r="C979" t="s">
        <v>56</v>
      </c>
      <c r="D979" t="s">
        <v>1358</v>
      </c>
      <c r="E979" t="s">
        <v>46</v>
      </c>
      <c r="F979" t="s">
        <v>27</v>
      </c>
      <c r="G979" t="s">
        <v>30</v>
      </c>
      <c r="H979">
        <v>8</v>
      </c>
      <c r="I979" s="1">
        <v>4</v>
      </c>
      <c r="J979" s="1">
        <v>4</v>
      </c>
      <c r="K979">
        <v>2</v>
      </c>
      <c r="L979">
        <v>4</v>
      </c>
      <c r="M979">
        <v>4</v>
      </c>
      <c r="N979">
        <v>4</v>
      </c>
      <c r="O979" s="1">
        <v>4</v>
      </c>
      <c r="P979">
        <v>4</v>
      </c>
      <c r="Q979">
        <v>4</v>
      </c>
      <c r="R979" s="1">
        <v>4</v>
      </c>
      <c r="S979" s="1">
        <v>3</v>
      </c>
      <c r="T979" s="1">
        <v>4</v>
      </c>
      <c r="U979" s="1">
        <v>5</v>
      </c>
      <c r="V979">
        <v>4</v>
      </c>
      <c r="W979" s="1">
        <v>4</v>
      </c>
      <c r="X979" s="1">
        <v>5</v>
      </c>
      <c r="Y979" t="s">
        <v>1876</v>
      </c>
      <c r="Z979" t="s">
        <v>1877</v>
      </c>
    </row>
    <row r="980" spans="1:26" x14ac:dyDescent="0.25">
      <c r="A980" t="s">
        <v>24</v>
      </c>
      <c r="C980" t="s">
        <v>25</v>
      </c>
      <c r="D980" t="s">
        <v>1359</v>
      </c>
      <c r="E980" t="s">
        <v>273</v>
      </c>
      <c r="F980" t="s">
        <v>27</v>
      </c>
      <c r="G980" t="s">
        <v>30</v>
      </c>
      <c r="H980">
        <v>8</v>
      </c>
      <c r="I980" s="1">
        <v>4</v>
      </c>
      <c r="J980" s="1">
        <v>4</v>
      </c>
      <c r="K980">
        <v>2</v>
      </c>
      <c r="L980">
        <v>4</v>
      </c>
      <c r="M980">
        <v>4</v>
      </c>
      <c r="N980">
        <v>4</v>
      </c>
      <c r="O980" s="1">
        <v>4</v>
      </c>
      <c r="P980">
        <v>4</v>
      </c>
      <c r="Q980">
        <v>4</v>
      </c>
      <c r="R980" s="1">
        <v>4</v>
      </c>
      <c r="S980" s="1">
        <v>3</v>
      </c>
      <c r="T980" s="1">
        <v>4</v>
      </c>
      <c r="U980" s="1">
        <v>5</v>
      </c>
      <c r="V980">
        <v>4</v>
      </c>
      <c r="W980" s="1">
        <v>4</v>
      </c>
      <c r="X980" s="1">
        <v>5</v>
      </c>
      <c r="Y980" t="s">
        <v>1876</v>
      </c>
      <c r="Z980" t="s">
        <v>1877</v>
      </c>
    </row>
    <row r="981" spans="1:26" ht="165" x14ac:dyDescent="0.25">
      <c r="A981" t="s">
        <v>24</v>
      </c>
      <c r="B981" s="5" t="s">
        <v>1360</v>
      </c>
      <c r="C981" t="s">
        <v>25</v>
      </c>
      <c r="F981" t="s">
        <v>27</v>
      </c>
      <c r="G981" t="s">
        <v>47</v>
      </c>
      <c r="H981">
        <v>8</v>
      </c>
      <c r="I981" s="1">
        <v>4</v>
      </c>
      <c r="J981" s="1">
        <v>4</v>
      </c>
      <c r="K981">
        <v>2</v>
      </c>
      <c r="L981">
        <v>4</v>
      </c>
      <c r="M981">
        <v>4</v>
      </c>
      <c r="N981">
        <v>4</v>
      </c>
      <c r="O981" s="1">
        <v>4</v>
      </c>
      <c r="P981">
        <v>4</v>
      </c>
      <c r="Q981" s="1">
        <v>5</v>
      </c>
      <c r="R981" s="1">
        <v>4</v>
      </c>
      <c r="S981" s="1">
        <v>3</v>
      </c>
      <c r="T981" s="1">
        <v>4</v>
      </c>
      <c r="U981" s="1">
        <v>5</v>
      </c>
      <c r="V981">
        <v>4</v>
      </c>
      <c r="W981" s="1">
        <v>4</v>
      </c>
      <c r="X981" s="1">
        <v>5</v>
      </c>
      <c r="Y981" t="s">
        <v>1876</v>
      </c>
      <c r="Z981" t="s">
        <v>1877</v>
      </c>
    </row>
    <row r="982" spans="1:26" x14ac:dyDescent="0.25">
      <c r="A982" t="s">
        <v>24</v>
      </c>
      <c r="C982" t="s">
        <v>25</v>
      </c>
      <c r="D982" t="s">
        <v>1359</v>
      </c>
      <c r="E982" t="s">
        <v>273</v>
      </c>
      <c r="F982" t="s">
        <v>27</v>
      </c>
      <c r="G982" t="s">
        <v>30</v>
      </c>
      <c r="H982">
        <v>8</v>
      </c>
      <c r="I982" s="1">
        <v>4</v>
      </c>
      <c r="J982" s="1">
        <v>4</v>
      </c>
      <c r="K982">
        <v>2</v>
      </c>
      <c r="L982">
        <v>4</v>
      </c>
      <c r="M982">
        <v>4</v>
      </c>
      <c r="N982">
        <v>4</v>
      </c>
      <c r="O982" s="1">
        <v>4</v>
      </c>
      <c r="P982">
        <v>4</v>
      </c>
      <c r="Q982" s="1">
        <v>5</v>
      </c>
      <c r="R982" s="1">
        <v>4</v>
      </c>
      <c r="S982" s="1">
        <v>3</v>
      </c>
      <c r="T982" s="1">
        <v>4</v>
      </c>
      <c r="U982" s="1">
        <v>5</v>
      </c>
      <c r="V982">
        <v>4</v>
      </c>
      <c r="W982" s="1">
        <v>4</v>
      </c>
      <c r="X982" s="1">
        <v>5</v>
      </c>
      <c r="Y982" t="s">
        <v>1876</v>
      </c>
      <c r="Z982" t="s">
        <v>1877</v>
      </c>
    </row>
    <row r="983" spans="1:26" x14ac:dyDescent="0.25">
      <c r="A983" t="s">
        <v>24</v>
      </c>
      <c r="C983" t="s">
        <v>29</v>
      </c>
      <c r="E983" t="s">
        <v>42</v>
      </c>
      <c r="F983" t="s">
        <v>27</v>
      </c>
      <c r="G983" t="s">
        <v>43</v>
      </c>
      <c r="H983">
        <v>8</v>
      </c>
      <c r="I983" s="1">
        <v>4</v>
      </c>
      <c r="J983" s="1">
        <v>4</v>
      </c>
      <c r="K983">
        <v>2</v>
      </c>
      <c r="L983">
        <v>4</v>
      </c>
      <c r="M983">
        <v>4</v>
      </c>
      <c r="N983">
        <v>4</v>
      </c>
      <c r="O983" s="1">
        <v>4</v>
      </c>
      <c r="P983">
        <v>4</v>
      </c>
      <c r="Q983" s="1">
        <v>5</v>
      </c>
      <c r="R983" s="1">
        <v>4</v>
      </c>
      <c r="S983" s="1">
        <v>3</v>
      </c>
      <c r="T983" s="1">
        <v>4</v>
      </c>
      <c r="U983" s="1">
        <v>5</v>
      </c>
      <c r="V983">
        <v>4</v>
      </c>
      <c r="W983" s="1">
        <v>4</v>
      </c>
      <c r="X983" s="1">
        <v>5</v>
      </c>
      <c r="Y983" t="s">
        <v>1876</v>
      </c>
      <c r="Z983" t="s">
        <v>1877</v>
      </c>
    </row>
    <row r="984" spans="1:26" ht="105" x14ac:dyDescent="0.25">
      <c r="A984" t="s">
        <v>24</v>
      </c>
      <c r="B984" s="5" t="s">
        <v>1361</v>
      </c>
      <c r="C984" t="s">
        <v>29</v>
      </c>
      <c r="D984" t="s">
        <v>1362</v>
      </c>
      <c r="E984" t="s">
        <v>1363</v>
      </c>
      <c r="F984" t="s">
        <v>27</v>
      </c>
      <c r="G984" t="s">
        <v>30</v>
      </c>
      <c r="H984" s="1">
        <v>9</v>
      </c>
      <c r="I984" s="1">
        <v>4</v>
      </c>
      <c r="J984" s="1">
        <v>4</v>
      </c>
      <c r="K984">
        <v>2</v>
      </c>
      <c r="L984">
        <v>4</v>
      </c>
      <c r="M984">
        <v>4</v>
      </c>
      <c r="N984">
        <v>4</v>
      </c>
      <c r="O984" s="1">
        <v>4</v>
      </c>
      <c r="P984">
        <v>4</v>
      </c>
      <c r="Q984" s="1">
        <v>5</v>
      </c>
      <c r="R984" s="1">
        <v>4</v>
      </c>
      <c r="S984" s="1">
        <v>3</v>
      </c>
      <c r="T984" s="1">
        <v>4</v>
      </c>
      <c r="U984" s="1">
        <v>5</v>
      </c>
      <c r="V984">
        <v>4</v>
      </c>
      <c r="W984" s="1">
        <v>4</v>
      </c>
      <c r="X984" s="1">
        <v>5</v>
      </c>
      <c r="Y984" t="s">
        <v>1876</v>
      </c>
      <c r="Z984" t="s">
        <v>1877</v>
      </c>
    </row>
    <row r="985" spans="1:26" x14ac:dyDescent="0.25">
      <c r="A985" t="s">
        <v>24</v>
      </c>
      <c r="B985" t="s">
        <v>1364</v>
      </c>
      <c r="C985" t="s">
        <v>29</v>
      </c>
      <c r="D985" t="s">
        <v>1365</v>
      </c>
      <c r="F985" t="s">
        <v>27</v>
      </c>
      <c r="G985" t="s">
        <v>30</v>
      </c>
      <c r="H985" s="1">
        <v>9</v>
      </c>
      <c r="I985" s="1">
        <v>4</v>
      </c>
      <c r="J985" s="1">
        <v>4</v>
      </c>
      <c r="K985">
        <v>2</v>
      </c>
      <c r="L985">
        <v>4</v>
      </c>
      <c r="M985">
        <v>4</v>
      </c>
      <c r="N985">
        <v>4</v>
      </c>
      <c r="O985" s="1">
        <v>4</v>
      </c>
      <c r="P985">
        <v>4</v>
      </c>
      <c r="Q985" s="1">
        <v>5</v>
      </c>
      <c r="R985" s="1">
        <v>4</v>
      </c>
      <c r="S985" s="1">
        <v>3</v>
      </c>
      <c r="T985" s="1">
        <v>4</v>
      </c>
      <c r="U985" s="1">
        <v>5</v>
      </c>
      <c r="V985">
        <v>4</v>
      </c>
      <c r="W985" s="1">
        <v>4</v>
      </c>
      <c r="X985" s="1">
        <v>5</v>
      </c>
      <c r="Y985" t="s">
        <v>1876</v>
      </c>
      <c r="Z985" t="s">
        <v>1877</v>
      </c>
    </row>
    <row r="986" spans="1:26" x14ac:dyDescent="0.25">
      <c r="A986" t="s">
        <v>24</v>
      </c>
      <c r="C986" t="s">
        <v>29</v>
      </c>
      <c r="E986" t="s">
        <v>1366</v>
      </c>
      <c r="F986" t="s">
        <v>37</v>
      </c>
      <c r="G986" t="s">
        <v>43</v>
      </c>
      <c r="H986" s="1">
        <v>9</v>
      </c>
      <c r="I986" s="1">
        <v>4</v>
      </c>
      <c r="J986" s="1">
        <v>4</v>
      </c>
      <c r="K986">
        <v>2</v>
      </c>
      <c r="L986">
        <v>4</v>
      </c>
      <c r="M986">
        <v>4</v>
      </c>
      <c r="N986">
        <v>4</v>
      </c>
      <c r="O986" s="1">
        <v>4</v>
      </c>
      <c r="P986">
        <v>4</v>
      </c>
      <c r="Q986" s="1">
        <v>5</v>
      </c>
      <c r="R986" s="1">
        <v>4</v>
      </c>
      <c r="S986" s="1">
        <v>3</v>
      </c>
      <c r="T986" s="1">
        <v>4</v>
      </c>
      <c r="U986" s="1">
        <v>5</v>
      </c>
      <c r="V986">
        <v>4</v>
      </c>
      <c r="W986" s="1">
        <v>4</v>
      </c>
      <c r="X986" s="1">
        <v>5</v>
      </c>
      <c r="Y986" t="s">
        <v>1876</v>
      </c>
      <c r="Z986" t="s">
        <v>1877</v>
      </c>
    </row>
    <row r="987" spans="1:26" x14ac:dyDescent="0.25">
      <c r="A987" t="s">
        <v>24</v>
      </c>
      <c r="C987" t="s">
        <v>29</v>
      </c>
      <c r="D987" t="s">
        <v>1367</v>
      </c>
      <c r="E987" t="s">
        <v>182</v>
      </c>
      <c r="F987" t="s">
        <v>37</v>
      </c>
      <c r="G987" t="s">
        <v>30</v>
      </c>
      <c r="H987" s="1">
        <v>9</v>
      </c>
      <c r="I987" s="1">
        <v>4</v>
      </c>
      <c r="J987" s="1">
        <v>4</v>
      </c>
      <c r="K987">
        <v>2</v>
      </c>
      <c r="L987">
        <v>4</v>
      </c>
      <c r="M987">
        <v>4</v>
      </c>
      <c r="N987">
        <v>4</v>
      </c>
      <c r="O987" s="1">
        <v>4</v>
      </c>
      <c r="P987">
        <v>4</v>
      </c>
      <c r="Q987" s="1">
        <v>5</v>
      </c>
      <c r="R987" s="1">
        <v>4</v>
      </c>
      <c r="S987" s="1">
        <v>3</v>
      </c>
      <c r="T987" s="1">
        <v>4</v>
      </c>
      <c r="U987" s="1">
        <v>5</v>
      </c>
      <c r="V987">
        <v>4</v>
      </c>
      <c r="W987" s="1">
        <v>4</v>
      </c>
      <c r="X987" s="1">
        <v>5</v>
      </c>
      <c r="Y987" t="s">
        <v>1876</v>
      </c>
      <c r="Z987" t="s">
        <v>1877</v>
      </c>
    </row>
    <row r="988" spans="1:26" x14ac:dyDescent="0.25">
      <c r="A988" t="s">
        <v>24</v>
      </c>
      <c r="B988" t="s">
        <v>125</v>
      </c>
      <c r="C988" t="s">
        <v>25</v>
      </c>
      <c r="F988" t="s">
        <v>37</v>
      </c>
      <c r="G988" t="s">
        <v>47</v>
      </c>
      <c r="H988" s="1">
        <v>9</v>
      </c>
      <c r="I988" s="1">
        <v>4</v>
      </c>
      <c r="J988" s="1">
        <v>4</v>
      </c>
      <c r="K988">
        <v>2</v>
      </c>
      <c r="L988">
        <v>4</v>
      </c>
      <c r="M988">
        <v>4</v>
      </c>
      <c r="N988">
        <v>4</v>
      </c>
      <c r="O988" s="1">
        <v>4</v>
      </c>
      <c r="P988">
        <v>4</v>
      </c>
      <c r="Q988" s="1">
        <v>5</v>
      </c>
      <c r="R988" s="1">
        <v>4</v>
      </c>
      <c r="S988" s="1">
        <v>3</v>
      </c>
      <c r="T988" s="1">
        <v>4</v>
      </c>
      <c r="U988" s="1">
        <v>5</v>
      </c>
      <c r="V988">
        <v>4</v>
      </c>
      <c r="W988" s="1">
        <v>4</v>
      </c>
      <c r="X988" s="1">
        <v>5</v>
      </c>
      <c r="Y988" t="s">
        <v>1876</v>
      </c>
      <c r="Z988" t="s">
        <v>1877</v>
      </c>
    </row>
    <row r="989" spans="1:26" x14ac:dyDescent="0.25">
      <c r="A989" t="s">
        <v>24</v>
      </c>
      <c r="B989" t="s">
        <v>1368</v>
      </c>
      <c r="C989" t="s">
        <v>32</v>
      </c>
      <c r="E989" t="s">
        <v>507</v>
      </c>
      <c r="F989" t="s">
        <v>27</v>
      </c>
      <c r="G989" t="s">
        <v>30</v>
      </c>
      <c r="H989" s="1">
        <v>9</v>
      </c>
      <c r="I989" s="1">
        <v>4</v>
      </c>
      <c r="J989" s="1">
        <v>4</v>
      </c>
      <c r="K989">
        <v>2</v>
      </c>
      <c r="L989">
        <v>4</v>
      </c>
      <c r="M989">
        <v>4</v>
      </c>
      <c r="N989">
        <v>4</v>
      </c>
      <c r="O989" s="1">
        <v>4</v>
      </c>
      <c r="P989">
        <v>4</v>
      </c>
      <c r="Q989" s="1">
        <v>5</v>
      </c>
      <c r="R989" s="1">
        <v>4</v>
      </c>
      <c r="S989" s="1">
        <v>3</v>
      </c>
      <c r="T989" s="1">
        <v>4</v>
      </c>
      <c r="U989" s="1">
        <v>5</v>
      </c>
      <c r="V989">
        <v>4</v>
      </c>
      <c r="W989" s="1">
        <v>4</v>
      </c>
      <c r="X989" s="1">
        <v>5</v>
      </c>
      <c r="Y989" t="s">
        <v>1876</v>
      </c>
      <c r="Z989" t="s">
        <v>1877</v>
      </c>
    </row>
    <row r="990" spans="1:26" x14ac:dyDescent="0.25">
      <c r="A990" t="s">
        <v>24</v>
      </c>
      <c r="C990" t="s">
        <v>25</v>
      </c>
      <c r="E990" t="s">
        <v>535</v>
      </c>
      <c r="F990" t="s">
        <v>27</v>
      </c>
      <c r="G990" t="s">
        <v>30</v>
      </c>
      <c r="H990" s="1">
        <v>9</v>
      </c>
      <c r="I990" s="1">
        <v>4</v>
      </c>
      <c r="J990" s="1">
        <v>4</v>
      </c>
      <c r="K990">
        <v>2</v>
      </c>
      <c r="L990">
        <v>4</v>
      </c>
      <c r="M990">
        <v>4</v>
      </c>
      <c r="N990">
        <v>4</v>
      </c>
      <c r="O990">
        <v>4</v>
      </c>
      <c r="P990">
        <v>4</v>
      </c>
      <c r="Q990" s="1">
        <v>5</v>
      </c>
      <c r="R990" s="1">
        <v>4</v>
      </c>
      <c r="S990" s="1">
        <v>3</v>
      </c>
      <c r="T990" s="1">
        <v>4</v>
      </c>
      <c r="U990" s="1">
        <v>5</v>
      </c>
      <c r="V990">
        <v>4</v>
      </c>
      <c r="W990" s="1">
        <v>4</v>
      </c>
      <c r="X990" s="1">
        <v>5</v>
      </c>
      <c r="Y990" t="s">
        <v>1876</v>
      </c>
      <c r="Z990" t="s">
        <v>1877</v>
      </c>
    </row>
    <row r="991" spans="1:26" x14ac:dyDescent="0.25">
      <c r="A991" t="s">
        <v>24</v>
      </c>
      <c r="C991" t="s">
        <v>25</v>
      </c>
      <c r="F991" t="s">
        <v>27</v>
      </c>
      <c r="G991" t="s">
        <v>30</v>
      </c>
      <c r="H991" s="1">
        <v>9</v>
      </c>
      <c r="I991" s="1">
        <v>4</v>
      </c>
      <c r="J991" s="1">
        <v>4</v>
      </c>
      <c r="K991">
        <v>2</v>
      </c>
      <c r="L991">
        <v>4</v>
      </c>
      <c r="M991">
        <v>4</v>
      </c>
      <c r="N991">
        <v>4</v>
      </c>
      <c r="O991">
        <v>4</v>
      </c>
      <c r="P991">
        <v>4</v>
      </c>
      <c r="Q991" s="1">
        <v>5</v>
      </c>
      <c r="R991" s="1">
        <v>4</v>
      </c>
      <c r="S991" s="1">
        <v>3</v>
      </c>
      <c r="T991" s="1">
        <v>4</v>
      </c>
      <c r="U991" s="1">
        <v>5</v>
      </c>
      <c r="V991">
        <v>4</v>
      </c>
      <c r="W991" s="1">
        <v>4</v>
      </c>
      <c r="X991" s="1">
        <v>5</v>
      </c>
      <c r="Y991" t="s">
        <v>1876</v>
      </c>
      <c r="Z991" t="s">
        <v>1877</v>
      </c>
    </row>
    <row r="992" spans="1:26" x14ac:dyDescent="0.25">
      <c r="A992" t="s">
        <v>24</v>
      </c>
      <c r="C992" t="s">
        <v>29</v>
      </c>
      <c r="E992" t="s">
        <v>1369</v>
      </c>
      <c r="F992" t="s">
        <v>37</v>
      </c>
      <c r="G992" t="s">
        <v>28</v>
      </c>
      <c r="H992" s="1">
        <v>9</v>
      </c>
      <c r="I992" s="1">
        <v>4</v>
      </c>
      <c r="J992" s="1">
        <v>4</v>
      </c>
      <c r="K992">
        <v>2</v>
      </c>
      <c r="L992">
        <v>4</v>
      </c>
      <c r="M992">
        <v>4</v>
      </c>
      <c r="N992">
        <v>4</v>
      </c>
      <c r="O992">
        <v>4</v>
      </c>
      <c r="P992">
        <v>4</v>
      </c>
      <c r="Q992" s="1">
        <v>5</v>
      </c>
      <c r="R992" s="1">
        <v>4</v>
      </c>
      <c r="S992" s="1">
        <v>3</v>
      </c>
      <c r="T992" s="1">
        <v>4</v>
      </c>
      <c r="U992" s="1">
        <v>5</v>
      </c>
      <c r="V992">
        <v>4</v>
      </c>
      <c r="W992" s="1">
        <v>4</v>
      </c>
      <c r="X992" s="1">
        <v>5</v>
      </c>
      <c r="Y992" t="s">
        <v>1876</v>
      </c>
      <c r="Z992" t="s">
        <v>1877</v>
      </c>
    </row>
    <row r="993" spans="1:26" ht="210" x14ac:dyDescent="0.25">
      <c r="A993" t="s">
        <v>24</v>
      </c>
      <c r="B993" s="5" t="s">
        <v>1370</v>
      </c>
      <c r="C993" t="s">
        <v>25</v>
      </c>
      <c r="D993" t="s">
        <v>1371</v>
      </c>
      <c r="E993" t="s">
        <v>59</v>
      </c>
      <c r="F993" t="s">
        <v>37</v>
      </c>
      <c r="G993" t="s">
        <v>30</v>
      </c>
      <c r="H993" s="1">
        <v>9</v>
      </c>
      <c r="I993" s="1">
        <v>4</v>
      </c>
      <c r="J993" s="1">
        <v>4</v>
      </c>
      <c r="K993">
        <v>2</v>
      </c>
      <c r="L993">
        <v>4</v>
      </c>
      <c r="M993">
        <v>4</v>
      </c>
      <c r="N993">
        <v>4</v>
      </c>
      <c r="O993">
        <v>4</v>
      </c>
      <c r="P993">
        <v>4</v>
      </c>
      <c r="Q993" s="1">
        <v>5</v>
      </c>
      <c r="R993" s="1">
        <v>4</v>
      </c>
      <c r="S993" s="1">
        <v>3</v>
      </c>
      <c r="T993" s="1">
        <v>4</v>
      </c>
      <c r="U993" s="1">
        <v>5</v>
      </c>
      <c r="V993">
        <v>4</v>
      </c>
      <c r="W993" s="1">
        <v>4</v>
      </c>
      <c r="X993" s="1">
        <v>5</v>
      </c>
      <c r="Y993" t="s">
        <v>1876</v>
      </c>
      <c r="Z993" t="s">
        <v>1877</v>
      </c>
    </row>
    <row r="994" spans="1:26" ht="409.5" x14ac:dyDescent="0.25">
      <c r="A994" t="s">
        <v>24</v>
      </c>
      <c r="B994" s="5" t="s">
        <v>1372</v>
      </c>
      <c r="C994" t="s">
        <v>32</v>
      </c>
      <c r="D994" t="s">
        <v>1373</v>
      </c>
      <c r="E994" t="s">
        <v>59</v>
      </c>
      <c r="F994" t="s">
        <v>27</v>
      </c>
      <c r="G994" t="s">
        <v>30</v>
      </c>
      <c r="H994" s="1">
        <v>9</v>
      </c>
      <c r="I994" s="1">
        <v>4</v>
      </c>
      <c r="J994" s="1">
        <v>4</v>
      </c>
      <c r="K994">
        <v>2</v>
      </c>
      <c r="L994">
        <v>4</v>
      </c>
      <c r="M994">
        <v>4</v>
      </c>
      <c r="N994">
        <v>4</v>
      </c>
      <c r="O994">
        <v>4</v>
      </c>
      <c r="P994">
        <v>4</v>
      </c>
      <c r="Q994" s="1">
        <v>5</v>
      </c>
      <c r="R994" s="1">
        <v>4</v>
      </c>
      <c r="S994" s="1">
        <v>3</v>
      </c>
      <c r="T994" s="1">
        <v>4</v>
      </c>
      <c r="U994" s="1">
        <v>5</v>
      </c>
      <c r="V994">
        <v>4</v>
      </c>
      <c r="W994">
        <v>4</v>
      </c>
      <c r="X994" s="1">
        <v>5</v>
      </c>
      <c r="Y994" t="s">
        <v>1876</v>
      </c>
      <c r="Z994" t="s">
        <v>1877</v>
      </c>
    </row>
    <row r="995" spans="1:26" ht="225" x14ac:dyDescent="0.25">
      <c r="A995" t="s">
        <v>24</v>
      </c>
      <c r="B995" s="5" t="s">
        <v>1374</v>
      </c>
      <c r="C995" t="s">
        <v>29</v>
      </c>
      <c r="D995" t="s">
        <v>1375</v>
      </c>
      <c r="E995" t="s">
        <v>68</v>
      </c>
      <c r="F995" t="s">
        <v>27</v>
      </c>
      <c r="G995" t="s">
        <v>30</v>
      </c>
      <c r="H995" s="1">
        <v>9</v>
      </c>
      <c r="I995" s="1">
        <v>4</v>
      </c>
      <c r="J995" s="1">
        <v>4</v>
      </c>
      <c r="K995">
        <v>2</v>
      </c>
      <c r="L995">
        <v>4</v>
      </c>
      <c r="M995">
        <v>4</v>
      </c>
      <c r="N995">
        <v>4</v>
      </c>
      <c r="O995">
        <v>4</v>
      </c>
      <c r="P995">
        <v>4</v>
      </c>
      <c r="Q995" s="1">
        <v>5</v>
      </c>
      <c r="R995" s="1">
        <v>4</v>
      </c>
      <c r="S995" s="1">
        <v>3</v>
      </c>
      <c r="T995" s="1">
        <v>4</v>
      </c>
      <c r="U995" s="1">
        <v>5</v>
      </c>
      <c r="V995">
        <v>4</v>
      </c>
      <c r="W995">
        <v>4</v>
      </c>
      <c r="X995" s="1">
        <v>5</v>
      </c>
      <c r="Y995" t="s">
        <v>1876</v>
      </c>
      <c r="Z995" t="s">
        <v>1877</v>
      </c>
    </row>
    <row r="996" spans="1:26" x14ac:dyDescent="0.25">
      <c r="A996" t="s">
        <v>24</v>
      </c>
      <c r="B996" t="s">
        <v>1376</v>
      </c>
      <c r="C996" t="s">
        <v>56</v>
      </c>
      <c r="E996" t="s">
        <v>42</v>
      </c>
      <c r="F996" t="s">
        <v>27</v>
      </c>
      <c r="G996" t="s">
        <v>43</v>
      </c>
      <c r="H996" s="1">
        <v>9</v>
      </c>
      <c r="I996" s="1">
        <v>4</v>
      </c>
      <c r="J996" s="1">
        <v>4</v>
      </c>
      <c r="K996">
        <v>2</v>
      </c>
      <c r="L996">
        <v>4</v>
      </c>
      <c r="M996">
        <v>4</v>
      </c>
      <c r="N996">
        <v>4</v>
      </c>
      <c r="O996">
        <v>4</v>
      </c>
      <c r="P996">
        <v>4</v>
      </c>
      <c r="Q996" s="1">
        <v>5</v>
      </c>
      <c r="R996" s="1">
        <v>4</v>
      </c>
      <c r="S996" s="1">
        <v>3</v>
      </c>
      <c r="T996" s="1">
        <v>4</v>
      </c>
      <c r="U996" s="1">
        <v>5</v>
      </c>
      <c r="V996">
        <v>4</v>
      </c>
      <c r="W996">
        <v>4</v>
      </c>
      <c r="X996" s="1">
        <v>5</v>
      </c>
      <c r="Y996" t="s">
        <v>1876</v>
      </c>
      <c r="Z996" t="s">
        <v>1877</v>
      </c>
    </row>
    <row r="997" spans="1:26" ht="135" x14ac:dyDescent="0.25">
      <c r="A997" t="s">
        <v>24</v>
      </c>
      <c r="B997" s="5" t="s">
        <v>1377</v>
      </c>
      <c r="C997" t="s">
        <v>29</v>
      </c>
      <c r="E997" t="s">
        <v>1378</v>
      </c>
      <c r="F997" t="s">
        <v>27</v>
      </c>
      <c r="G997" t="s">
        <v>28</v>
      </c>
      <c r="H997" s="1">
        <v>9</v>
      </c>
      <c r="I997" s="1">
        <v>4</v>
      </c>
      <c r="J997" s="1">
        <v>4</v>
      </c>
      <c r="K997">
        <v>2</v>
      </c>
      <c r="L997">
        <v>4</v>
      </c>
      <c r="M997">
        <v>4</v>
      </c>
      <c r="N997">
        <v>4</v>
      </c>
      <c r="O997">
        <v>4</v>
      </c>
      <c r="P997">
        <v>4</v>
      </c>
      <c r="Q997" s="1">
        <v>5</v>
      </c>
      <c r="R997" s="1">
        <v>4</v>
      </c>
      <c r="S997" s="1">
        <v>3</v>
      </c>
      <c r="T997" s="1">
        <v>4</v>
      </c>
      <c r="U997" s="1">
        <v>5</v>
      </c>
      <c r="V997">
        <v>4</v>
      </c>
      <c r="W997">
        <v>4</v>
      </c>
      <c r="X997" s="1">
        <v>5</v>
      </c>
      <c r="Y997" t="s">
        <v>1876</v>
      </c>
      <c r="Z997" t="s">
        <v>1877</v>
      </c>
    </row>
    <row r="998" spans="1:26" x14ac:dyDescent="0.25">
      <c r="A998" t="s">
        <v>24</v>
      </c>
      <c r="B998" t="s">
        <v>1379</v>
      </c>
      <c r="C998" t="s">
        <v>29</v>
      </c>
      <c r="D998" t="s">
        <v>1380</v>
      </c>
      <c r="E998" t="s">
        <v>1381</v>
      </c>
      <c r="F998" t="s">
        <v>27</v>
      </c>
      <c r="G998" t="s">
        <v>30</v>
      </c>
      <c r="H998" s="1">
        <v>9</v>
      </c>
      <c r="I998" s="1">
        <v>4</v>
      </c>
      <c r="J998" s="1">
        <v>4</v>
      </c>
      <c r="K998">
        <v>2</v>
      </c>
      <c r="L998" s="1">
        <v>5</v>
      </c>
      <c r="M998">
        <v>4</v>
      </c>
      <c r="N998">
        <v>4</v>
      </c>
      <c r="O998">
        <v>4</v>
      </c>
      <c r="P998">
        <v>4</v>
      </c>
      <c r="Q998" s="1">
        <v>5</v>
      </c>
      <c r="R998" s="1">
        <v>4</v>
      </c>
      <c r="S998" s="1">
        <v>3</v>
      </c>
      <c r="T998" s="1">
        <v>4</v>
      </c>
      <c r="U998" s="1">
        <v>5</v>
      </c>
      <c r="V998">
        <v>4</v>
      </c>
      <c r="W998">
        <v>4</v>
      </c>
      <c r="X998" s="1">
        <v>5</v>
      </c>
      <c r="Y998" t="s">
        <v>1876</v>
      </c>
      <c r="Z998" t="s">
        <v>1877</v>
      </c>
    </row>
    <row r="999" spans="1:26" ht="390" x14ac:dyDescent="0.25">
      <c r="A999" t="s">
        <v>24</v>
      </c>
      <c r="B999" s="5" t="s">
        <v>1382</v>
      </c>
      <c r="C999" t="s">
        <v>29</v>
      </c>
      <c r="F999" t="s">
        <v>37</v>
      </c>
      <c r="G999" t="s">
        <v>43</v>
      </c>
      <c r="H999" s="1">
        <v>9</v>
      </c>
      <c r="I999" s="1">
        <v>4</v>
      </c>
      <c r="J999" s="1">
        <v>4</v>
      </c>
      <c r="K999">
        <v>2</v>
      </c>
      <c r="L999" s="1">
        <v>5</v>
      </c>
      <c r="M999">
        <v>4</v>
      </c>
      <c r="N999">
        <v>4</v>
      </c>
      <c r="O999">
        <v>4</v>
      </c>
      <c r="P999">
        <v>4</v>
      </c>
      <c r="Q999" s="1">
        <v>5</v>
      </c>
      <c r="R999" s="1">
        <v>4</v>
      </c>
      <c r="S999" s="1">
        <v>3</v>
      </c>
      <c r="T999" s="1">
        <v>4</v>
      </c>
      <c r="U999" s="1">
        <v>5</v>
      </c>
      <c r="V999">
        <v>4</v>
      </c>
      <c r="W999">
        <v>4</v>
      </c>
      <c r="X999" s="1">
        <v>5</v>
      </c>
      <c r="Y999" t="s">
        <v>1876</v>
      </c>
      <c r="Z999" t="s">
        <v>1877</v>
      </c>
    </row>
    <row r="1000" spans="1:26" x14ac:dyDescent="0.25">
      <c r="A1000" t="s">
        <v>24</v>
      </c>
      <c r="B1000" t="s">
        <v>1383</v>
      </c>
      <c r="C1000" t="s">
        <v>29</v>
      </c>
      <c r="D1000" t="s">
        <v>1384</v>
      </c>
      <c r="E1000" t="s">
        <v>1385</v>
      </c>
      <c r="F1000" t="s">
        <v>37</v>
      </c>
      <c r="G1000" t="s">
        <v>30</v>
      </c>
      <c r="H1000" s="1">
        <v>9</v>
      </c>
      <c r="I1000" s="1">
        <v>4</v>
      </c>
      <c r="J1000" s="1">
        <v>4</v>
      </c>
      <c r="K1000">
        <v>2</v>
      </c>
      <c r="L1000" s="1">
        <v>5</v>
      </c>
      <c r="M1000">
        <v>4</v>
      </c>
      <c r="N1000">
        <v>4</v>
      </c>
      <c r="O1000">
        <v>4</v>
      </c>
      <c r="P1000">
        <v>4</v>
      </c>
      <c r="Q1000" s="1">
        <v>5</v>
      </c>
      <c r="R1000" s="1">
        <v>4</v>
      </c>
      <c r="S1000" s="1">
        <v>3</v>
      </c>
      <c r="T1000" s="1">
        <v>4</v>
      </c>
      <c r="U1000" s="1">
        <v>5</v>
      </c>
      <c r="V1000">
        <v>4</v>
      </c>
      <c r="W1000">
        <v>4</v>
      </c>
      <c r="X1000" s="1">
        <v>5</v>
      </c>
      <c r="Y1000" t="s">
        <v>1876</v>
      </c>
      <c r="Z1000" t="s">
        <v>1877</v>
      </c>
    </row>
    <row r="1001" spans="1:26" x14ac:dyDescent="0.25">
      <c r="A1001" t="s">
        <v>24</v>
      </c>
      <c r="B1001" t="s">
        <v>1386</v>
      </c>
      <c r="C1001" t="s">
        <v>25</v>
      </c>
      <c r="F1001" t="s">
        <v>27</v>
      </c>
      <c r="G1001" t="s">
        <v>30</v>
      </c>
      <c r="H1001" s="1">
        <v>9</v>
      </c>
      <c r="I1001" s="1">
        <v>4</v>
      </c>
      <c r="J1001" s="1">
        <v>4</v>
      </c>
      <c r="K1001">
        <v>2</v>
      </c>
      <c r="L1001" s="1">
        <v>5</v>
      </c>
      <c r="M1001">
        <v>4</v>
      </c>
      <c r="N1001">
        <v>4</v>
      </c>
      <c r="O1001">
        <v>4</v>
      </c>
      <c r="P1001">
        <v>4</v>
      </c>
      <c r="Q1001" s="1">
        <v>5</v>
      </c>
      <c r="R1001" s="1">
        <v>4</v>
      </c>
      <c r="S1001" s="1">
        <v>3</v>
      </c>
      <c r="T1001" s="1">
        <v>4</v>
      </c>
      <c r="U1001" s="1">
        <v>5</v>
      </c>
      <c r="V1001">
        <v>4</v>
      </c>
      <c r="W1001">
        <v>4</v>
      </c>
      <c r="X1001" s="1">
        <v>5</v>
      </c>
      <c r="Y1001" t="s">
        <v>1876</v>
      </c>
      <c r="Z1001" t="s">
        <v>1877</v>
      </c>
    </row>
    <row r="1002" spans="1:26" x14ac:dyDescent="0.25">
      <c r="A1002" t="s">
        <v>24</v>
      </c>
      <c r="B1002" t="s">
        <v>1387</v>
      </c>
      <c r="F1002" t="s">
        <v>37</v>
      </c>
      <c r="G1002" t="s">
        <v>30</v>
      </c>
      <c r="H1002" s="1">
        <v>9</v>
      </c>
      <c r="I1002" s="1">
        <v>4</v>
      </c>
      <c r="J1002" s="1">
        <v>4</v>
      </c>
      <c r="K1002">
        <v>2</v>
      </c>
      <c r="L1002" s="1">
        <v>5</v>
      </c>
      <c r="M1002">
        <v>4</v>
      </c>
      <c r="N1002">
        <v>4</v>
      </c>
      <c r="O1002">
        <v>4</v>
      </c>
      <c r="P1002">
        <v>4</v>
      </c>
      <c r="Q1002" s="1">
        <v>5</v>
      </c>
      <c r="R1002" s="1">
        <v>4</v>
      </c>
      <c r="S1002" s="1">
        <v>3</v>
      </c>
      <c r="T1002" s="1">
        <v>4</v>
      </c>
      <c r="U1002" s="1">
        <v>5</v>
      </c>
      <c r="V1002">
        <v>4</v>
      </c>
      <c r="W1002">
        <v>4</v>
      </c>
      <c r="X1002" s="1">
        <v>5</v>
      </c>
      <c r="Y1002" t="s">
        <v>1876</v>
      </c>
      <c r="Z1002" t="s">
        <v>1877</v>
      </c>
    </row>
    <row r="1003" spans="1:26" x14ac:dyDescent="0.25">
      <c r="A1003" t="s">
        <v>24</v>
      </c>
      <c r="C1003" t="s">
        <v>25</v>
      </c>
      <c r="E1003" t="s">
        <v>33</v>
      </c>
      <c r="F1003" t="s">
        <v>37</v>
      </c>
      <c r="G1003" t="s">
        <v>30</v>
      </c>
      <c r="H1003" s="1">
        <v>9</v>
      </c>
      <c r="I1003" s="1">
        <v>4</v>
      </c>
      <c r="J1003" s="1">
        <v>4</v>
      </c>
      <c r="K1003">
        <v>2</v>
      </c>
      <c r="L1003" s="1">
        <v>5</v>
      </c>
      <c r="M1003">
        <v>4</v>
      </c>
      <c r="N1003">
        <v>4</v>
      </c>
      <c r="O1003">
        <v>4</v>
      </c>
      <c r="P1003">
        <v>4</v>
      </c>
      <c r="Q1003" s="1">
        <v>5</v>
      </c>
      <c r="R1003" s="1">
        <v>4</v>
      </c>
      <c r="S1003" s="1">
        <v>3</v>
      </c>
      <c r="T1003" s="1">
        <v>4</v>
      </c>
      <c r="U1003" s="1">
        <v>5</v>
      </c>
      <c r="V1003">
        <v>4</v>
      </c>
      <c r="W1003">
        <v>4</v>
      </c>
      <c r="X1003" s="1">
        <v>5</v>
      </c>
      <c r="Y1003" t="s">
        <v>1876</v>
      </c>
      <c r="Z1003" t="s">
        <v>1877</v>
      </c>
    </row>
    <row r="1004" spans="1:26" x14ac:dyDescent="0.25">
      <c r="A1004" t="s">
        <v>24</v>
      </c>
      <c r="B1004" t="s">
        <v>1388</v>
      </c>
      <c r="C1004" t="s">
        <v>29</v>
      </c>
      <c r="E1004" t="s">
        <v>667</v>
      </c>
      <c r="F1004" t="s">
        <v>27</v>
      </c>
      <c r="G1004" t="s">
        <v>30</v>
      </c>
      <c r="H1004" s="1">
        <v>9</v>
      </c>
      <c r="I1004" s="1">
        <v>4</v>
      </c>
      <c r="J1004" s="1">
        <v>4</v>
      </c>
      <c r="K1004">
        <v>2</v>
      </c>
      <c r="L1004" s="1">
        <v>5</v>
      </c>
      <c r="M1004">
        <v>4</v>
      </c>
      <c r="N1004">
        <v>4</v>
      </c>
      <c r="O1004">
        <v>4</v>
      </c>
      <c r="P1004">
        <v>4</v>
      </c>
      <c r="Q1004" s="1">
        <v>5</v>
      </c>
      <c r="R1004" s="1">
        <v>4</v>
      </c>
      <c r="S1004" s="1">
        <v>3</v>
      </c>
      <c r="T1004" s="1">
        <v>4</v>
      </c>
      <c r="U1004" s="1">
        <v>5</v>
      </c>
      <c r="V1004">
        <v>4</v>
      </c>
      <c r="W1004">
        <v>4</v>
      </c>
      <c r="X1004" s="1">
        <v>5</v>
      </c>
      <c r="Y1004" t="s">
        <v>1876</v>
      </c>
      <c r="Z1004" t="s">
        <v>1877</v>
      </c>
    </row>
    <row r="1005" spans="1:26" x14ac:dyDescent="0.25">
      <c r="A1005" t="s">
        <v>24</v>
      </c>
      <c r="B1005" t="s">
        <v>1389</v>
      </c>
      <c r="C1005" t="s">
        <v>29</v>
      </c>
      <c r="E1005" t="s">
        <v>179</v>
      </c>
      <c r="F1005" t="s">
        <v>27</v>
      </c>
      <c r="G1005" t="s">
        <v>30</v>
      </c>
      <c r="H1005" s="1">
        <v>9</v>
      </c>
      <c r="I1005" s="1">
        <v>4</v>
      </c>
      <c r="J1005" s="1">
        <v>4</v>
      </c>
      <c r="K1005">
        <v>2</v>
      </c>
      <c r="L1005" s="1">
        <v>5</v>
      </c>
      <c r="M1005">
        <v>4</v>
      </c>
      <c r="N1005">
        <v>4</v>
      </c>
      <c r="O1005">
        <v>4</v>
      </c>
      <c r="P1005" s="1">
        <v>5</v>
      </c>
      <c r="Q1005" s="1">
        <v>5</v>
      </c>
      <c r="R1005" s="1">
        <v>4</v>
      </c>
      <c r="S1005" s="1">
        <v>3</v>
      </c>
      <c r="T1005" s="1">
        <v>4</v>
      </c>
      <c r="U1005" s="1">
        <v>5</v>
      </c>
      <c r="V1005">
        <v>4</v>
      </c>
      <c r="W1005">
        <v>4</v>
      </c>
      <c r="X1005" s="1">
        <v>5</v>
      </c>
      <c r="Y1005" t="s">
        <v>1876</v>
      </c>
      <c r="Z1005" t="s">
        <v>1877</v>
      </c>
    </row>
    <row r="1006" spans="1:26" x14ac:dyDescent="0.25">
      <c r="A1006" t="s">
        <v>24</v>
      </c>
      <c r="B1006" t="s">
        <v>1390</v>
      </c>
      <c r="C1006" t="s">
        <v>29</v>
      </c>
      <c r="E1006" t="s">
        <v>1391</v>
      </c>
      <c r="F1006" t="s">
        <v>27</v>
      </c>
      <c r="G1006" t="s">
        <v>144</v>
      </c>
      <c r="H1006" s="1">
        <v>9</v>
      </c>
      <c r="I1006" s="1">
        <v>4</v>
      </c>
      <c r="J1006" s="1">
        <v>4</v>
      </c>
      <c r="K1006">
        <v>2</v>
      </c>
      <c r="L1006" s="1">
        <v>5</v>
      </c>
      <c r="M1006">
        <v>4</v>
      </c>
      <c r="N1006">
        <v>4</v>
      </c>
      <c r="O1006">
        <v>4</v>
      </c>
      <c r="P1006" s="1">
        <v>5</v>
      </c>
      <c r="Q1006" s="1">
        <v>5</v>
      </c>
      <c r="R1006" s="1">
        <v>4</v>
      </c>
      <c r="S1006" s="1">
        <v>3</v>
      </c>
      <c r="T1006" s="1">
        <v>4</v>
      </c>
      <c r="U1006" s="1">
        <v>5</v>
      </c>
      <c r="V1006">
        <v>4</v>
      </c>
      <c r="W1006">
        <v>4</v>
      </c>
      <c r="X1006" s="1">
        <v>5</v>
      </c>
      <c r="Y1006" t="s">
        <v>1876</v>
      </c>
      <c r="Z1006" t="s">
        <v>1877</v>
      </c>
    </row>
    <row r="1007" spans="1:26" ht="315" x14ac:dyDescent="0.25">
      <c r="A1007" t="s">
        <v>24</v>
      </c>
      <c r="B1007" s="5" t="s">
        <v>1392</v>
      </c>
      <c r="C1007" t="s">
        <v>29</v>
      </c>
      <c r="E1007" t="s">
        <v>568</v>
      </c>
      <c r="F1007" t="s">
        <v>27</v>
      </c>
      <c r="G1007" t="s">
        <v>30</v>
      </c>
      <c r="H1007" s="1">
        <v>9</v>
      </c>
      <c r="I1007" s="1">
        <v>4</v>
      </c>
      <c r="J1007" s="1">
        <v>4</v>
      </c>
      <c r="K1007">
        <v>2</v>
      </c>
      <c r="L1007" s="1">
        <v>5</v>
      </c>
      <c r="M1007">
        <v>4</v>
      </c>
      <c r="N1007">
        <v>4</v>
      </c>
      <c r="O1007">
        <v>4</v>
      </c>
      <c r="P1007" s="1">
        <v>5</v>
      </c>
      <c r="Q1007" s="1">
        <v>5</v>
      </c>
      <c r="R1007" s="1">
        <v>4</v>
      </c>
      <c r="S1007" s="1">
        <v>3</v>
      </c>
      <c r="T1007" s="1">
        <v>4</v>
      </c>
      <c r="U1007" s="1">
        <v>5</v>
      </c>
      <c r="V1007">
        <v>4</v>
      </c>
      <c r="W1007">
        <v>4</v>
      </c>
      <c r="X1007" s="1">
        <v>5</v>
      </c>
      <c r="Y1007" t="s">
        <v>1876</v>
      </c>
      <c r="Z1007" t="s">
        <v>1877</v>
      </c>
    </row>
    <row r="1008" spans="1:26" x14ac:dyDescent="0.25">
      <c r="A1008" t="s">
        <v>24</v>
      </c>
      <c r="C1008" t="s">
        <v>25</v>
      </c>
      <c r="D1008" t="s">
        <v>1393</v>
      </c>
      <c r="E1008" t="s">
        <v>971</v>
      </c>
      <c r="F1008" t="s">
        <v>27</v>
      </c>
      <c r="G1008" t="s">
        <v>30</v>
      </c>
      <c r="H1008" s="1">
        <v>9</v>
      </c>
      <c r="I1008" s="1">
        <v>4</v>
      </c>
      <c r="J1008" s="1">
        <v>4</v>
      </c>
      <c r="K1008">
        <v>2</v>
      </c>
      <c r="L1008" s="1">
        <v>5</v>
      </c>
      <c r="M1008">
        <v>4</v>
      </c>
      <c r="N1008">
        <v>4</v>
      </c>
      <c r="O1008">
        <v>4</v>
      </c>
      <c r="P1008" s="1">
        <v>5</v>
      </c>
      <c r="Q1008" s="1">
        <v>5</v>
      </c>
      <c r="R1008" s="1">
        <v>4</v>
      </c>
      <c r="S1008" s="1">
        <v>3</v>
      </c>
      <c r="T1008" s="1">
        <v>4</v>
      </c>
      <c r="U1008" s="1">
        <v>5</v>
      </c>
      <c r="V1008">
        <v>4</v>
      </c>
      <c r="W1008">
        <v>4</v>
      </c>
      <c r="X1008" s="1">
        <v>5</v>
      </c>
      <c r="Y1008" t="s">
        <v>1876</v>
      </c>
      <c r="Z1008" t="s">
        <v>1877</v>
      </c>
    </row>
    <row r="1009" spans="1:26" x14ac:dyDescent="0.25">
      <c r="A1009" t="s">
        <v>24</v>
      </c>
      <c r="C1009" t="s">
        <v>25</v>
      </c>
      <c r="D1009" t="s">
        <v>1393</v>
      </c>
      <c r="E1009" t="s">
        <v>971</v>
      </c>
      <c r="F1009" t="s">
        <v>27</v>
      </c>
      <c r="G1009" t="s">
        <v>30</v>
      </c>
      <c r="H1009" s="1">
        <v>9</v>
      </c>
      <c r="I1009" s="1">
        <v>4</v>
      </c>
      <c r="J1009" s="1">
        <v>4</v>
      </c>
      <c r="K1009">
        <v>2</v>
      </c>
      <c r="L1009" s="1">
        <v>5</v>
      </c>
      <c r="M1009" s="1">
        <v>5</v>
      </c>
      <c r="N1009">
        <v>4</v>
      </c>
      <c r="O1009">
        <v>4</v>
      </c>
      <c r="P1009" s="1">
        <v>5</v>
      </c>
      <c r="Q1009" s="1">
        <v>5</v>
      </c>
      <c r="R1009" s="1">
        <v>4</v>
      </c>
      <c r="S1009" s="1">
        <v>3</v>
      </c>
      <c r="T1009" s="1">
        <v>4</v>
      </c>
      <c r="U1009" s="1">
        <v>5</v>
      </c>
      <c r="V1009">
        <v>4</v>
      </c>
      <c r="W1009">
        <v>4</v>
      </c>
      <c r="X1009" s="1">
        <v>5</v>
      </c>
      <c r="Y1009" t="s">
        <v>1876</v>
      </c>
      <c r="Z1009" t="s">
        <v>1877</v>
      </c>
    </row>
    <row r="1010" spans="1:26" x14ac:dyDescent="0.25">
      <c r="A1010" t="s">
        <v>24</v>
      </c>
      <c r="C1010" t="s">
        <v>29</v>
      </c>
      <c r="F1010" t="s">
        <v>37</v>
      </c>
      <c r="G1010" t="s">
        <v>53</v>
      </c>
      <c r="H1010" s="1">
        <v>9</v>
      </c>
      <c r="I1010" s="1">
        <v>4</v>
      </c>
      <c r="J1010" s="1">
        <v>4</v>
      </c>
      <c r="K1010">
        <v>2</v>
      </c>
      <c r="L1010" s="1">
        <v>5</v>
      </c>
      <c r="M1010" s="1">
        <v>5</v>
      </c>
      <c r="N1010">
        <v>4</v>
      </c>
      <c r="O1010">
        <v>4</v>
      </c>
      <c r="P1010" s="1">
        <v>5</v>
      </c>
      <c r="Q1010" s="1">
        <v>5</v>
      </c>
      <c r="R1010" s="1">
        <v>4</v>
      </c>
      <c r="S1010" s="1">
        <v>3</v>
      </c>
      <c r="T1010" s="1">
        <v>4</v>
      </c>
      <c r="U1010" s="1">
        <v>5</v>
      </c>
      <c r="V1010">
        <v>4</v>
      </c>
      <c r="W1010">
        <v>4</v>
      </c>
      <c r="X1010" s="1">
        <v>5</v>
      </c>
      <c r="Y1010" t="s">
        <v>1876</v>
      </c>
      <c r="Z1010" t="s">
        <v>1877</v>
      </c>
    </row>
    <row r="1011" spans="1:26" ht="105" x14ac:dyDescent="0.25">
      <c r="A1011" t="s">
        <v>24</v>
      </c>
      <c r="B1011" s="5" t="s">
        <v>1394</v>
      </c>
      <c r="C1011" t="s">
        <v>29</v>
      </c>
      <c r="F1011" t="s">
        <v>27</v>
      </c>
      <c r="G1011" t="s">
        <v>30</v>
      </c>
      <c r="H1011" s="1">
        <v>9</v>
      </c>
      <c r="I1011" s="1">
        <v>4</v>
      </c>
      <c r="J1011" s="1">
        <v>4</v>
      </c>
      <c r="K1011">
        <v>2</v>
      </c>
      <c r="L1011" s="1">
        <v>5</v>
      </c>
      <c r="M1011" s="1">
        <v>5</v>
      </c>
      <c r="N1011">
        <v>4</v>
      </c>
      <c r="O1011">
        <v>4</v>
      </c>
      <c r="P1011" s="1">
        <v>5</v>
      </c>
      <c r="Q1011" s="1">
        <v>5</v>
      </c>
      <c r="R1011" s="1">
        <v>4</v>
      </c>
      <c r="S1011" s="1">
        <v>3</v>
      </c>
      <c r="T1011" s="1">
        <v>4</v>
      </c>
      <c r="U1011" s="1">
        <v>5</v>
      </c>
      <c r="V1011">
        <v>4</v>
      </c>
      <c r="W1011">
        <v>4</v>
      </c>
      <c r="X1011" s="1">
        <v>5</v>
      </c>
      <c r="Y1011" t="s">
        <v>1876</v>
      </c>
      <c r="Z1011" t="s">
        <v>1877</v>
      </c>
    </row>
    <row r="1012" spans="1:26" x14ac:dyDescent="0.25">
      <c r="A1012" t="s">
        <v>24</v>
      </c>
      <c r="C1012" t="s">
        <v>29</v>
      </c>
      <c r="D1012" t="s">
        <v>1395</v>
      </c>
      <c r="E1012" t="s">
        <v>1396</v>
      </c>
      <c r="F1012" t="s">
        <v>27</v>
      </c>
      <c r="G1012" t="s">
        <v>30</v>
      </c>
      <c r="H1012" s="1">
        <v>9</v>
      </c>
      <c r="I1012" s="1">
        <v>4</v>
      </c>
      <c r="J1012" s="1">
        <v>4</v>
      </c>
      <c r="K1012" s="1">
        <v>3</v>
      </c>
      <c r="L1012" s="1">
        <v>5</v>
      </c>
      <c r="M1012" s="1">
        <v>5</v>
      </c>
      <c r="N1012">
        <v>4</v>
      </c>
      <c r="O1012">
        <v>4</v>
      </c>
      <c r="P1012" s="1">
        <v>5</v>
      </c>
      <c r="Q1012" s="1">
        <v>5</v>
      </c>
      <c r="R1012" s="1">
        <v>4</v>
      </c>
      <c r="S1012" s="1">
        <v>3</v>
      </c>
      <c r="T1012" s="1">
        <v>4</v>
      </c>
      <c r="U1012" s="1">
        <v>5</v>
      </c>
      <c r="V1012">
        <v>4</v>
      </c>
      <c r="W1012">
        <v>4</v>
      </c>
      <c r="X1012" s="1">
        <v>5</v>
      </c>
      <c r="Y1012" t="s">
        <v>1876</v>
      </c>
      <c r="Z1012" t="s">
        <v>1877</v>
      </c>
    </row>
    <row r="1013" spans="1:26" x14ac:dyDescent="0.25">
      <c r="A1013" t="s">
        <v>24</v>
      </c>
      <c r="C1013" t="s">
        <v>29</v>
      </c>
      <c r="D1013" t="s">
        <v>1397</v>
      </c>
      <c r="E1013" t="s">
        <v>1398</v>
      </c>
      <c r="F1013" t="s">
        <v>37</v>
      </c>
      <c r="G1013" t="s">
        <v>30</v>
      </c>
      <c r="H1013" s="1">
        <v>9</v>
      </c>
      <c r="I1013" s="1">
        <v>4</v>
      </c>
      <c r="J1013" s="1">
        <v>4</v>
      </c>
      <c r="K1013" s="1">
        <v>3</v>
      </c>
      <c r="L1013" s="1">
        <v>5</v>
      </c>
      <c r="M1013" s="1">
        <v>5</v>
      </c>
      <c r="N1013">
        <v>4</v>
      </c>
      <c r="O1013">
        <v>4</v>
      </c>
      <c r="P1013" s="1">
        <v>5</v>
      </c>
      <c r="Q1013" s="1">
        <v>5</v>
      </c>
      <c r="R1013" s="1">
        <v>4</v>
      </c>
      <c r="S1013" s="1">
        <v>3</v>
      </c>
      <c r="T1013" s="1">
        <v>4</v>
      </c>
      <c r="U1013" s="1">
        <v>5</v>
      </c>
      <c r="V1013">
        <v>4</v>
      </c>
      <c r="W1013">
        <v>4</v>
      </c>
      <c r="X1013" s="1">
        <v>5</v>
      </c>
      <c r="Y1013" t="s">
        <v>1876</v>
      </c>
      <c r="Z1013" t="s">
        <v>1877</v>
      </c>
    </row>
    <row r="1014" spans="1:26" x14ac:dyDescent="0.25">
      <c r="A1014" t="s">
        <v>24</v>
      </c>
      <c r="B1014" t="s">
        <v>1399</v>
      </c>
      <c r="C1014" t="s">
        <v>29</v>
      </c>
      <c r="E1014" t="s">
        <v>60</v>
      </c>
      <c r="F1014" t="s">
        <v>37</v>
      </c>
      <c r="G1014" t="s">
        <v>53</v>
      </c>
      <c r="H1014" s="1">
        <v>9</v>
      </c>
      <c r="I1014" s="1">
        <v>4</v>
      </c>
      <c r="J1014" s="1">
        <v>4</v>
      </c>
      <c r="K1014" s="1">
        <v>3</v>
      </c>
      <c r="L1014" s="1">
        <v>5</v>
      </c>
      <c r="M1014" s="1">
        <v>5</v>
      </c>
      <c r="N1014">
        <v>4</v>
      </c>
      <c r="O1014">
        <v>4</v>
      </c>
      <c r="P1014" s="1">
        <v>5</v>
      </c>
      <c r="Q1014" s="1">
        <v>5</v>
      </c>
      <c r="R1014" s="1">
        <v>4</v>
      </c>
      <c r="S1014" s="1">
        <v>3</v>
      </c>
      <c r="T1014" s="1">
        <v>4</v>
      </c>
      <c r="U1014" s="1">
        <v>5</v>
      </c>
      <c r="V1014">
        <v>4</v>
      </c>
      <c r="W1014">
        <v>4</v>
      </c>
      <c r="X1014" s="1">
        <v>5</v>
      </c>
      <c r="Y1014" t="s">
        <v>1876</v>
      </c>
      <c r="Z1014" t="s">
        <v>1877</v>
      </c>
    </row>
    <row r="1015" spans="1:26" x14ac:dyDescent="0.25">
      <c r="A1015" t="s">
        <v>24</v>
      </c>
      <c r="B1015" t="s">
        <v>1399</v>
      </c>
      <c r="C1015" t="s">
        <v>29</v>
      </c>
      <c r="E1015" t="s">
        <v>60</v>
      </c>
      <c r="F1015" t="s">
        <v>37</v>
      </c>
      <c r="G1015" t="s">
        <v>53</v>
      </c>
      <c r="H1015" s="1">
        <v>9</v>
      </c>
      <c r="I1015" s="1">
        <v>4</v>
      </c>
      <c r="J1015" s="1">
        <v>4</v>
      </c>
      <c r="K1015" s="1">
        <v>3</v>
      </c>
      <c r="L1015" s="1">
        <v>5</v>
      </c>
      <c r="M1015" s="1">
        <v>5</v>
      </c>
      <c r="N1015">
        <v>4</v>
      </c>
      <c r="O1015">
        <v>4</v>
      </c>
      <c r="P1015" s="1">
        <v>5</v>
      </c>
      <c r="Q1015" s="1">
        <v>5</v>
      </c>
      <c r="R1015" s="1">
        <v>4</v>
      </c>
      <c r="S1015" s="1">
        <v>3</v>
      </c>
      <c r="T1015" s="1">
        <v>4</v>
      </c>
      <c r="U1015" s="1">
        <v>5</v>
      </c>
      <c r="V1015">
        <v>4</v>
      </c>
      <c r="W1015">
        <v>4</v>
      </c>
      <c r="X1015" s="1">
        <v>5</v>
      </c>
      <c r="Y1015" t="s">
        <v>1876</v>
      </c>
      <c r="Z1015" t="s">
        <v>1877</v>
      </c>
    </row>
    <row r="1016" spans="1:26" x14ac:dyDescent="0.25">
      <c r="A1016" t="s">
        <v>24</v>
      </c>
      <c r="C1016" t="s">
        <v>32</v>
      </c>
      <c r="E1016" t="s">
        <v>59</v>
      </c>
      <c r="F1016" t="s">
        <v>27</v>
      </c>
      <c r="G1016" t="s">
        <v>30</v>
      </c>
      <c r="H1016" s="1">
        <v>9</v>
      </c>
      <c r="I1016" s="1">
        <v>4</v>
      </c>
      <c r="J1016" s="1">
        <v>4</v>
      </c>
      <c r="K1016" s="1">
        <v>3</v>
      </c>
      <c r="L1016" s="1">
        <v>5</v>
      </c>
      <c r="M1016" s="1">
        <v>5</v>
      </c>
      <c r="N1016">
        <v>4</v>
      </c>
      <c r="O1016">
        <v>4</v>
      </c>
      <c r="P1016" s="1">
        <v>5</v>
      </c>
      <c r="Q1016" s="1">
        <v>5</v>
      </c>
      <c r="R1016" s="1">
        <v>4</v>
      </c>
      <c r="S1016" s="1">
        <v>3</v>
      </c>
      <c r="T1016" s="1">
        <v>4</v>
      </c>
      <c r="U1016" s="1">
        <v>5</v>
      </c>
      <c r="V1016">
        <v>4</v>
      </c>
      <c r="W1016">
        <v>4</v>
      </c>
      <c r="X1016" s="1">
        <v>5</v>
      </c>
      <c r="Y1016" t="s">
        <v>1876</v>
      </c>
      <c r="Z1016" t="s">
        <v>1877</v>
      </c>
    </row>
    <row r="1017" spans="1:26" x14ac:dyDescent="0.25">
      <c r="A1017" t="s">
        <v>24</v>
      </c>
      <c r="B1017" t="s">
        <v>1400</v>
      </c>
      <c r="C1017" t="s">
        <v>32</v>
      </c>
      <c r="D1017" t="s">
        <v>1401</v>
      </c>
      <c r="E1017" t="s">
        <v>1402</v>
      </c>
      <c r="F1017" t="s">
        <v>27</v>
      </c>
      <c r="G1017" t="s">
        <v>47</v>
      </c>
      <c r="H1017" s="1">
        <v>9</v>
      </c>
      <c r="I1017" s="1">
        <v>4</v>
      </c>
      <c r="J1017" s="1">
        <v>4</v>
      </c>
      <c r="K1017" s="1">
        <v>3</v>
      </c>
      <c r="L1017" s="1">
        <v>5</v>
      </c>
      <c r="M1017" s="1">
        <v>5</v>
      </c>
      <c r="N1017">
        <v>4</v>
      </c>
      <c r="O1017">
        <v>4</v>
      </c>
      <c r="P1017" s="1">
        <v>5</v>
      </c>
      <c r="Q1017" s="1">
        <v>5</v>
      </c>
      <c r="R1017" s="1">
        <v>4</v>
      </c>
      <c r="S1017" s="1">
        <v>3</v>
      </c>
      <c r="T1017" s="1">
        <v>4</v>
      </c>
      <c r="U1017" s="1">
        <v>5</v>
      </c>
      <c r="V1017">
        <v>4</v>
      </c>
      <c r="W1017">
        <v>4</v>
      </c>
      <c r="X1017" s="1">
        <v>5</v>
      </c>
      <c r="Y1017" t="s">
        <v>1876</v>
      </c>
      <c r="Z1017" t="s">
        <v>1877</v>
      </c>
    </row>
    <row r="1018" spans="1:26" x14ac:dyDescent="0.25">
      <c r="A1018" t="s">
        <v>24</v>
      </c>
      <c r="C1018" t="s">
        <v>25</v>
      </c>
      <c r="D1018" t="s">
        <v>1403</v>
      </c>
      <c r="E1018" t="s">
        <v>42</v>
      </c>
      <c r="F1018" t="s">
        <v>27</v>
      </c>
      <c r="G1018" t="s">
        <v>30</v>
      </c>
      <c r="H1018" s="1">
        <v>9</v>
      </c>
      <c r="I1018" s="1">
        <v>4</v>
      </c>
      <c r="J1018" s="1">
        <v>4</v>
      </c>
      <c r="K1018" s="1">
        <v>3</v>
      </c>
      <c r="L1018" s="1">
        <v>5</v>
      </c>
      <c r="M1018" s="1">
        <v>5</v>
      </c>
      <c r="N1018">
        <v>4</v>
      </c>
      <c r="O1018">
        <v>4</v>
      </c>
      <c r="P1018" s="1">
        <v>5</v>
      </c>
      <c r="Q1018" s="1">
        <v>5</v>
      </c>
      <c r="R1018" s="1">
        <v>4</v>
      </c>
      <c r="S1018" s="1">
        <v>3</v>
      </c>
      <c r="T1018" s="1">
        <v>4</v>
      </c>
      <c r="U1018" s="1">
        <v>5</v>
      </c>
      <c r="V1018">
        <v>4</v>
      </c>
      <c r="W1018">
        <v>4</v>
      </c>
      <c r="X1018" s="1">
        <v>5</v>
      </c>
      <c r="Y1018" t="s">
        <v>1876</v>
      </c>
      <c r="Z1018" t="s">
        <v>1877</v>
      </c>
    </row>
    <row r="1019" spans="1:26" x14ac:dyDescent="0.25">
      <c r="A1019" t="s">
        <v>24</v>
      </c>
      <c r="C1019" t="s">
        <v>56</v>
      </c>
      <c r="F1019" t="s">
        <v>37</v>
      </c>
      <c r="G1019" t="s">
        <v>53</v>
      </c>
      <c r="H1019" s="1">
        <v>9</v>
      </c>
      <c r="I1019" s="1">
        <v>4</v>
      </c>
      <c r="J1019" s="1">
        <v>4</v>
      </c>
      <c r="K1019" s="1">
        <v>3</v>
      </c>
      <c r="L1019" s="1">
        <v>5</v>
      </c>
      <c r="M1019" s="1">
        <v>5</v>
      </c>
      <c r="N1019">
        <v>4</v>
      </c>
      <c r="O1019">
        <v>4</v>
      </c>
      <c r="P1019" s="1">
        <v>5</v>
      </c>
      <c r="Q1019" s="1">
        <v>5</v>
      </c>
      <c r="R1019" s="1">
        <v>4</v>
      </c>
      <c r="S1019" s="1">
        <v>3</v>
      </c>
      <c r="T1019" s="1">
        <v>4</v>
      </c>
      <c r="U1019" s="1">
        <v>5</v>
      </c>
      <c r="V1019">
        <v>4</v>
      </c>
      <c r="W1019">
        <v>4</v>
      </c>
      <c r="X1019" s="1">
        <v>5</v>
      </c>
      <c r="Y1019" t="s">
        <v>1876</v>
      </c>
      <c r="Z1019" t="s">
        <v>1877</v>
      </c>
    </row>
    <row r="1020" spans="1:26" ht="195" x14ac:dyDescent="0.25">
      <c r="A1020" t="s">
        <v>24</v>
      </c>
      <c r="B1020" s="5" t="s">
        <v>1404</v>
      </c>
      <c r="C1020" t="s">
        <v>29</v>
      </c>
      <c r="D1020" t="s">
        <v>1405</v>
      </c>
      <c r="E1020" t="s">
        <v>1406</v>
      </c>
      <c r="F1020" t="s">
        <v>37</v>
      </c>
      <c r="G1020" t="s">
        <v>43</v>
      </c>
      <c r="H1020" s="1">
        <v>9</v>
      </c>
      <c r="I1020" s="1">
        <v>4</v>
      </c>
      <c r="J1020" s="1">
        <v>4</v>
      </c>
      <c r="K1020" s="1">
        <v>3</v>
      </c>
      <c r="L1020" s="1">
        <v>5</v>
      </c>
      <c r="M1020" s="1">
        <v>5</v>
      </c>
      <c r="N1020">
        <v>4</v>
      </c>
      <c r="O1020">
        <v>4</v>
      </c>
      <c r="P1020" s="1">
        <v>5</v>
      </c>
      <c r="Q1020" s="1">
        <v>5</v>
      </c>
      <c r="R1020" s="1">
        <v>4</v>
      </c>
      <c r="S1020" s="1">
        <v>3</v>
      </c>
      <c r="T1020" s="1">
        <v>4</v>
      </c>
      <c r="U1020" s="1">
        <v>5</v>
      </c>
      <c r="V1020">
        <v>4</v>
      </c>
      <c r="W1020">
        <v>4</v>
      </c>
      <c r="X1020" s="1">
        <v>5</v>
      </c>
      <c r="Y1020" t="s">
        <v>1876</v>
      </c>
      <c r="Z1020" t="s">
        <v>1877</v>
      </c>
    </row>
    <row r="1021" spans="1:26" x14ac:dyDescent="0.25">
      <c r="A1021" t="s">
        <v>24</v>
      </c>
      <c r="C1021" t="s">
        <v>29</v>
      </c>
      <c r="D1021" t="s">
        <v>1407</v>
      </c>
      <c r="E1021" t="s">
        <v>42</v>
      </c>
      <c r="F1021" t="s">
        <v>27</v>
      </c>
      <c r="G1021" t="s">
        <v>30</v>
      </c>
      <c r="H1021" s="1">
        <v>9</v>
      </c>
      <c r="I1021" s="1">
        <v>4</v>
      </c>
      <c r="J1021" s="1">
        <v>4</v>
      </c>
      <c r="K1021" s="1">
        <v>3</v>
      </c>
      <c r="L1021" s="1">
        <v>5</v>
      </c>
      <c r="M1021" s="1">
        <v>5</v>
      </c>
      <c r="N1021">
        <v>4</v>
      </c>
      <c r="O1021">
        <v>4</v>
      </c>
      <c r="P1021" s="1">
        <v>5</v>
      </c>
      <c r="Q1021" s="1">
        <v>5</v>
      </c>
      <c r="R1021" s="1">
        <v>4</v>
      </c>
      <c r="S1021" s="1">
        <v>3</v>
      </c>
      <c r="T1021" s="1">
        <v>4</v>
      </c>
      <c r="U1021" s="1">
        <v>5</v>
      </c>
      <c r="V1021">
        <v>4</v>
      </c>
      <c r="W1021">
        <v>4</v>
      </c>
      <c r="X1021" s="1">
        <v>5</v>
      </c>
      <c r="Y1021" t="s">
        <v>1876</v>
      </c>
      <c r="Z1021" t="s">
        <v>1877</v>
      </c>
    </row>
    <row r="1022" spans="1:26" x14ac:dyDescent="0.25">
      <c r="A1022" t="s">
        <v>24</v>
      </c>
      <c r="C1022" t="s">
        <v>29</v>
      </c>
      <c r="E1022" t="s">
        <v>42</v>
      </c>
      <c r="F1022" t="s">
        <v>37</v>
      </c>
      <c r="G1022" t="s">
        <v>30</v>
      </c>
      <c r="H1022" s="1">
        <v>9</v>
      </c>
      <c r="I1022" s="1">
        <v>4</v>
      </c>
      <c r="J1022" s="1">
        <v>4</v>
      </c>
      <c r="K1022" s="1">
        <v>3</v>
      </c>
      <c r="L1022" s="1">
        <v>5</v>
      </c>
      <c r="M1022" s="1">
        <v>5</v>
      </c>
      <c r="N1022">
        <v>4</v>
      </c>
      <c r="O1022">
        <v>4</v>
      </c>
      <c r="P1022" s="1">
        <v>5</v>
      </c>
      <c r="Q1022" s="1">
        <v>5</v>
      </c>
      <c r="R1022" s="1">
        <v>4</v>
      </c>
      <c r="S1022" s="1">
        <v>3</v>
      </c>
      <c r="T1022" s="1">
        <v>4</v>
      </c>
      <c r="U1022" s="1">
        <v>5</v>
      </c>
      <c r="V1022">
        <v>4</v>
      </c>
      <c r="W1022">
        <v>4</v>
      </c>
      <c r="X1022" s="1">
        <v>5</v>
      </c>
      <c r="Y1022" t="s">
        <v>1876</v>
      </c>
      <c r="Z1022" t="s">
        <v>1877</v>
      </c>
    </row>
    <row r="1023" spans="1:26" x14ac:dyDescent="0.25">
      <c r="A1023" t="s">
        <v>24</v>
      </c>
      <c r="C1023" t="s">
        <v>29</v>
      </c>
      <c r="D1023" t="s">
        <v>1408</v>
      </c>
      <c r="E1023" t="s">
        <v>42</v>
      </c>
      <c r="F1023" t="s">
        <v>37</v>
      </c>
      <c r="G1023" t="s">
        <v>30</v>
      </c>
      <c r="H1023" s="1">
        <v>9</v>
      </c>
      <c r="I1023" s="1">
        <v>4</v>
      </c>
      <c r="J1023" s="1">
        <v>4</v>
      </c>
      <c r="K1023" s="1">
        <v>3</v>
      </c>
      <c r="L1023" s="1">
        <v>5</v>
      </c>
      <c r="M1023" s="1">
        <v>5</v>
      </c>
      <c r="N1023" s="1">
        <v>5</v>
      </c>
      <c r="O1023">
        <v>4</v>
      </c>
      <c r="P1023" s="1">
        <v>5</v>
      </c>
      <c r="Q1023" s="1">
        <v>5</v>
      </c>
      <c r="R1023" s="1">
        <v>4</v>
      </c>
      <c r="S1023" s="1">
        <v>3</v>
      </c>
      <c r="T1023" s="1">
        <v>4</v>
      </c>
      <c r="U1023" s="1">
        <v>5</v>
      </c>
      <c r="V1023">
        <v>4</v>
      </c>
      <c r="W1023">
        <v>4</v>
      </c>
      <c r="X1023" s="1">
        <v>5</v>
      </c>
      <c r="Y1023" t="s">
        <v>1876</v>
      </c>
      <c r="Z1023" t="s">
        <v>1877</v>
      </c>
    </row>
    <row r="1024" spans="1:26" x14ac:dyDescent="0.25">
      <c r="A1024" t="s">
        <v>24</v>
      </c>
      <c r="C1024" t="s">
        <v>56</v>
      </c>
      <c r="E1024" t="s">
        <v>1409</v>
      </c>
      <c r="F1024" t="s">
        <v>27</v>
      </c>
      <c r="G1024" t="s">
        <v>43</v>
      </c>
      <c r="H1024" s="1">
        <v>9</v>
      </c>
      <c r="I1024" s="1">
        <v>4</v>
      </c>
      <c r="J1024" s="1">
        <v>4</v>
      </c>
      <c r="K1024" s="1">
        <v>3</v>
      </c>
      <c r="L1024" s="1">
        <v>5</v>
      </c>
      <c r="M1024" s="1">
        <v>5</v>
      </c>
      <c r="N1024" s="1">
        <v>5</v>
      </c>
      <c r="O1024">
        <v>4</v>
      </c>
      <c r="P1024" s="1">
        <v>5</v>
      </c>
      <c r="Q1024" s="1">
        <v>5</v>
      </c>
      <c r="R1024" s="1">
        <v>4</v>
      </c>
      <c r="S1024" s="1">
        <v>3</v>
      </c>
      <c r="T1024" s="1">
        <v>4</v>
      </c>
      <c r="U1024" s="1">
        <v>5</v>
      </c>
      <c r="V1024">
        <v>4</v>
      </c>
      <c r="W1024">
        <v>4</v>
      </c>
      <c r="X1024" s="1">
        <v>5</v>
      </c>
      <c r="Y1024" t="s">
        <v>1876</v>
      </c>
      <c r="Z1024" t="s">
        <v>1877</v>
      </c>
    </row>
    <row r="1025" spans="1:26" x14ac:dyDescent="0.25">
      <c r="A1025" t="s">
        <v>24</v>
      </c>
      <c r="C1025" t="s">
        <v>29</v>
      </c>
      <c r="E1025" t="s">
        <v>1410</v>
      </c>
      <c r="F1025" t="s">
        <v>27</v>
      </c>
      <c r="G1025" t="s">
        <v>28</v>
      </c>
      <c r="H1025" s="1">
        <v>9</v>
      </c>
      <c r="I1025" s="1">
        <v>4</v>
      </c>
      <c r="J1025" s="1">
        <v>4</v>
      </c>
      <c r="K1025" s="1">
        <v>3</v>
      </c>
      <c r="L1025" s="1">
        <v>5</v>
      </c>
      <c r="M1025" s="1">
        <v>5</v>
      </c>
      <c r="N1025" s="1">
        <v>5</v>
      </c>
      <c r="O1025">
        <v>4</v>
      </c>
      <c r="P1025" s="1">
        <v>5</v>
      </c>
      <c r="Q1025" s="1">
        <v>5</v>
      </c>
      <c r="R1025" s="1">
        <v>4</v>
      </c>
      <c r="S1025" s="1">
        <v>3</v>
      </c>
      <c r="T1025" s="1">
        <v>4</v>
      </c>
      <c r="U1025" s="1">
        <v>5</v>
      </c>
      <c r="V1025">
        <v>4</v>
      </c>
      <c r="W1025">
        <v>4</v>
      </c>
      <c r="X1025" s="1">
        <v>5</v>
      </c>
      <c r="Y1025" t="s">
        <v>1876</v>
      </c>
      <c r="Z1025" t="s">
        <v>1877</v>
      </c>
    </row>
    <row r="1026" spans="1:26" x14ac:dyDescent="0.25">
      <c r="A1026" t="s">
        <v>24</v>
      </c>
      <c r="C1026" t="s">
        <v>29</v>
      </c>
      <c r="E1026" t="s">
        <v>1410</v>
      </c>
      <c r="F1026" t="s">
        <v>27</v>
      </c>
      <c r="G1026" t="s">
        <v>28</v>
      </c>
      <c r="H1026" s="1">
        <v>9</v>
      </c>
      <c r="I1026" s="1">
        <v>4</v>
      </c>
      <c r="J1026" s="1">
        <v>4</v>
      </c>
      <c r="K1026" s="1">
        <v>3</v>
      </c>
      <c r="L1026" s="1">
        <v>5</v>
      </c>
      <c r="M1026" s="1">
        <v>5</v>
      </c>
      <c r="N1026" s="1">
        <v>5</v>
      </c>
      <c r="O1026">
        <v>4</v>
      </c>
      <c r="P1026" s="1">
        <v>5</v>
      </c>
      <c r="Q1026" s="1">
        <v>5</v>
      </c>
      <c r="R1026" s="1">
        <v>4</v>
      </c>
      <c r="S1026" s="1">
        <v>3</v>
      </c>
      <c r="T1026" s="1">
        <v>4</v>
      </c>
      <c r="U1026" s="1">
        <v>5</v>
      </c>
      <c r="V1026">
        <v>4</v>
      </c>
      <c r="W1026">
        <v>4</v>
      </c>
      <c r="X1026" s="1">
        <v>5</v>
      </c>
      <c r="Y1026" t="s">
        <v>1876</v>
      </c>
      <c r="Z1026" t="s">
        <v>1877</v>
      </c>
    </row>
    <row r="1027" spans="1:26" x14ac:dyDescent="0.25">
      <c r="A1027" t="s">
        <v>24</v>
      </c>
      <c r="C1027" t="s">
        <v>29</v>
      </c>
      <c r="E1027" t="s">
        <v>1410</v>
      </c>
      <c r="F1027" t="s">
        <v>27</v>
      </c>
      <c r="G1027" t="s">
        <v>28</v>
      </c>
      <c r="H1027" s="1">
        <v>9</v>
      </c>
      <c r="I1027" s="1">
        <v>4</v>
      </c>
      <c r="J1027" s="1">
        <v>4</v>
      </c>
      <c r="K1027" s="1">
        <v>3</v>
      </c>
      <c r="L1027" s="1">
        <v>5</v>
      </c>
      <c r="M1027" s="1">
        <v>5</v>
      </c>
      <c r="N1027" s="1">
        <v>5</v>
      </c>
      <c r="O1027">
        <v>4</v>
      </c>
      <c r="P1027" s="1">
        <v>5</v>
      </c>
      <c r="Q1027" s="1">
        <v>5</v>
      </c>
      <c r="R1027" s="1">
        <v>4</v>
      </c>
      <c r="S1027" s="1">
        <v>3</v>
      </c>
      <c r="T1027" s="1">
        <v>4</v>
      </c>
      <c r="U1027" s="1">
        <v>5</v>
      </c>
      <c r="V1027">
        <v>4</v>
      </c>
      <c r="W1027">
        <v>4</v>
      </c>
      <c r="X1027" s="1">
        <v>5</v>
      </c>
      <c r="Y1027" t="s">
        <v>1876</v>
      </c>
      <c r="Z1027" t="s">
        <v>1877</v>
      </c>
    </row>
    <row r="1028" spans="1:26" ht="60" x14ac:dyDescent="0.25">
      <c r="A1028" t="s">
        <v>24</v>
      </c>
      <c r="B1028" s="5" t="s">
        <v>1411</v>
      </c>
      <c r="C1028" t="s">
        <v>25</v>
      </c>
      <c r="E1028" t="s">
        <v>1412</v>
      </c>
      <c r="F1028" t="s">
        <v>27</v>
      </c>
      <c r="G1028" t="s">
        <v>47</v>
      </c>
      <c r="H1028" s="1">
        <v>9</v>
      </c>
      <c r="I1028" s="1">
        <v>4</v>
      </c>
      <c r="J1028" s="1">
        <v>4</v>
      </c>
      <c r="K1028" s="1">
        <v>3</v>
      </c>
      <c r="L1028" s="1">
        <v>5</v>
      </c>
      <c r="M1028" s="1">
        <v>5</v>
      </c>
      <c r="N1028" s="1">
        <v>5</v>
      </c>
      <c r="O1028">
        <v>4</v>
      </c>
      <c r="P1028" s="1">
        <v>5</v>
      </c>
      <c r="Q1028" s="1">
        <v>5</v>
      </c>
      <c r="R1028" s="1">
        <v>4</v>
      </c>
      <c r="S1028" s="1">
        <v>3</v>
      </c>
      <c r="T1028" s="1">
        <v>4</v>
      </c>
      <c r="U1028" s="1">
        <v>5</v>
      </c>
      <c r="V1028">
        <v>4</v>
      </c>
      <c r="W1028">
        <v>4</v>
      </c>
      <c r="X1028" s="1">
        <v>5</v>
      </c>
      <c r="Y1028" t="s">
        <v>1876</v>
      </c>
      <c r="Z1028" t="s">
        <v>1877</v>
      </c>
    </row>
    <row r="1029" spans="1:26" ht="409.5" x14ac:dyDescent="0.25">
      <c r="A1029" t="s">
        <v>24</v>
      </c>
      <c r="B1029" s="5" t="s">
        <v>1413</v>
      </c>
      <c r="C1029" t="s">
        <v>56</v>
      </c>
      <c r="E1029" t="s">
        <v>46</v>
      </c>
      <c r="F1029" t="s">
        <v>27</v>
      </c>
      <c r="G1029" t="s">
        <v>28</v>
      </c>
      <c r="H1029" s="1">
        <v>9</v>
      </c>
      <c r="I1029" s="1">
        <v>4</v>
      </c>
      <c r="J1029" s="1">
        <v>4</v>
      </c>
      <c r="K1029" s="1">
        <v>3</v>
      </c>
      <c r="L1029" s="1">
        <v>5</v>
      </c>
      <c r="M1029" s="1">
        <v>5</v>
      </c>
      <c r="N1029" s="1">
        <v>5</v>
      </c>
      <c r="O1029">
        <v>4</v>
      </c>
      <c r="P1029" s="1">
        <v>5</v>
      </c>
      <c r="Q1029" s="1">
        <v>5</v>
      </c>
      <c r="R1029" s="1">
        <v>4</v>
      </c>
      <c r="S1029" s="1">
        <v>3</v>
      </c>
      <c r="T1029" s="1">
        <v>4</v>
      </c>
      <c r="U1029" s="1">
        <v>5</v>
      </c>
      <c r="V1029">
        <v>4</v>
      </c>
      <c r="W1029">
        <v>4</v>
      </c>
      <c r="X1029" s="1">
        <v>5</v>
      </c>
      <c r="Y1029" t="s">
        <v>1876</v>
      </c>
      <c r="Z1029" t="s">
        <v>1877</v>
      </c>
    </row>
    <row r="1030" spans="1:26" x14ac:dyDescent="0.25">
      <c r="A1030" t="s">
        <v>24</v>
      </c>
      <c r="B1030" t="s">
        <v>1414</v>
      </c>
      <c r="C1030" t="s">
        <v>25</v>
      </c>
      <c r="D1030" t="s">
        <v>1415</v>
      </c>
      <c r="E1030" t="s">
        <v>1416</v>
      </c>
      <c r="F1030" t="s">
        <v>27</v>
      </c>
      <c r="G1030" t="s">
        <v>30</v>
      </c>
      <c r="H1030" s="1">
        <v>9</v>
      </c>
      <c r="I1030" s="1">
        <v>4</v>
      </c>
      <c r="J1030" s="1">
        <v>4</v>
      </c>
      <c r="K1030" s="1">
        <v>3</v>
      </c>
      <c r="L1030" s="1">
        <v>5</v>
      </c>
      <c r="M1030" s="1">
        <v>5</v>
      </c>
      <c r="N1030" s="1">
        <v>5</v>
      </c>
      <c r="O1030">
        <v>4</v>
      </c>
      <c r="P1030" s="1">
        <v>5</v>
      </c>
      <c r="Q1030" s="1">
        <v>5</v>
      </c>
      <c r="R1030" s="1">
        <v>4</v>
      </c>
      <c r="S1030" s="1">
        <v>3</v>
      </c>
      <c r="T1030" s="1">
        <v>4</v>
      </c>
      <c r="U1030" s="1">
        <v>5</v>
      </c>
      <c r="V1030" s="1">
        <v>5</v>
      </c>
      <c r="W1030">
        <v>4</v>
      </c>
      <c r="X1030" s="1">
        <v>5</v>
      </c>
      <c r="Y1030" t="s">
        <v>1876</v>
      </c>
      <c r="Z1030" t="s">
        <v>1877</v>
      </c>
    </row>
    <row r="1031" spans="1:26" x14ac:dyDescent="0.25">
      <c r="A1031" t="s">
        <v>24</v>
      </c>
      <c r="C1031" t="s">
        <v>25</v>
      </c>
      <c r="E1031" t="s">
        <v>104</v>
      </c>
      <c r="F1031" t="s">
        <v>37</v>
      </c>
      <c r="G1031" t="s">
        <v>144</v>
      </c>
      <c r="H1031" s="1">
        <v>9</v>
      </c>
      <c r="I1031" s="1">
        <v>4</v>
      </c>
      <c r="J1031" s="1">
        <v>4</v>
      </c>
      <c r="K1031" s="1">
        <v>3</v>
      </c>
      <c r="L1031" s="1">
        <v>5</v>
      </c>
      <c r="M1031" s="1">
        <v>5</v>
      </c>
      <c r="N1031" s="1">
        <v>5</v>
      </c>
      <c r="O1031">
        <v>4</v>
      </c>
      <c r="P1031" s="1">
        <v>5</v>
      </c>
      <c r="Q1031" s="1">
        <v>5</v>
      </c>
      <c r="R1031" s="1">
        <v>4</v>
      </c>
      <c r="S1031" s="1">
        <v>3</v>
      </c>
      <c r="T1031" s="1">
        <v>4</v>
      </c>
      <c r="U1031" s="1">
        <v>5</v>
      </c>
      <c r="V1031" s="1">
        <v>5</v>
      </c>
      <c r="W1031">
        <v>4</v>
      </c>
      <c r="X1031" s="1">
        <v>5</v>
      </c>
      <c r="Y1031" t="s">
        <v>1876</v>
      </c>
      <c r="Z1031" t="s">
        <v>1877</v>
      </c>
    </row>
    <row r="1032" spans="1:26" ht="409.5" x14ac:dyDescent="0.25">
      <c r="A1032" t="s">
        <v>24</v>
      </c>
      <c r="B1032" s="5" t="s">
        <v>1417</v>
      </c>
      <c r="C1032" t="s">
        <v>29</v>
      </c>
      <c r="D1032" t="s">
        <v>1418</v>
      </c>
      <c r="E1032" t="s">
        <v>76</v>
      </c>
      <c r="F1032" t="s">
        <v>27</v>
      </c>
      <c r="G1032" t="s">
        <v>47</v>
      </c>
      <c r="H1032" s="1">
        <v>9</v>
      </c>
      <c r="I1032" s="1">
        <v>4</v>
      </c>
      <c r="J1032" s="1">
        <v>4</v>
      </c>
      <c r="K1032" s="1">
        <v>3</v>
      </c>
      <c r="L1032" s="1">
        <v>5</v>
      </c>
      <c r="M1032" s="1">
        <v>5</v>
      </c>
      <c r="N1032" s="1">
        <v>5</v>
      </c>
      <c r="O1032">
        <v>4</v>
      </c>
      <c r="P1032" s="1">
        <v>5</v>
      </c>
      <c r="Q1032" s="1">
        <v>5</v>
      </c>
      <c r="R1032" s="1">
        <v>4</v>
      </c>
      <c r="S1032" s="1">
        <v>3</v>
      </c>
      <c r="T1032" s="1">
        <v>4</v>
      </c>
      <c r="U1032" s="1">
        <v>5</v>
      </c>
      <c r="V1032" s="1">
        <v>5</v>
      </c>
      <c r="W1032">
        <v>4</v>
      </c>
      <c r="X1032" s="1">
        <v>5</v>
      </c>
      <c r="Y1032" t="s">
        <v>1876</v>
      </c>
      <c r="Z1032" t="s">
        <v>1877</v>
      </c>
    </row>
    <row r="1033" spans="1:26" ht="409.5" x14ac:dyDescent="0.25">
      <c r="A1033" t="s">
        <v>24</v>
      </c>
      <c r="B1033" s="5" t="s">
        <v>1419</v>
      </c>
      <c r="C1033" t="s">
        <v>29</v>
      </c>
      <c r="D1033" t="s">
        <v>1420</v>
      </c>
      <c r="E1033" t="s">
        <v>1421</v>
      </c>
      <c r="F1033" t="s">
        <v>27</v>
      </c>
      <c r="G1033" t="s">
        <v>30</v>
      </c>
      <c r="H1033" s="1">
        <v>9</v>
      </c>
      <c r="I1033" s="1">
        <v>4</v>
      </c>
      <c r="J1033" s="1">
        <v>4</v>
      </c>
      <c r="K1033" s="1">
        <v>3</v>
      </c>
      <c r="L1033" s="1">
        <v>5</v>
      </c>
      <c r="M1033" s="1">
        <v>5</v>
      </c>
      <c r="N1033" s="1">
        <v>5</v>
      </c>
      <c r="O1033">
        <v>4</v>
      </c>
      <c r="P1033" s="1">
        <v>5</v>
      </c>
      <c r="Q1033" s="1">
        <v>5</v>
      </c>
      <c r="R1033" s="1">
        <v>4</v>
      </c>
      <c r="S1033" s="1">
        <v>3</v>
      </c>
      <c r="T1033" s="1">
        <v>4</v>
      </c>
      <c r="U1033" s="1">
        <v>5</v>
      </c>
      <c r="V1033" s="1">
        <v>5</v>
      </c>
      <c r="W1033">
        <v>4</v>
      </c>
      <c r="X1033" s="1">
        <v>5</v>
      </c>
      <c r="Y1033" t="s">
        <v>1876</v>
      </c>
      <c r="Z1033" t="s">
        <v>1877</v>
      </c>
    </row>
    <row r="1034" spans="1:26" ht="105" x14ac:dyDescent="0.25">
      <c r="A1034" t="s">
        <v>24</v>
      </c>
      <c r="B1034" s="5" t="s">
        <v>1422</v>
      </c>
      <c r="C1034" t="s">
        <v>32</v>
      </c>
      <c r="D1034" t="s">
        <v>1423</v>
      </c>
      <c r="F1034" t="s">
        <v>37</v>
      </c>
      <c r="G1034" t="s">
        <v>53</v>
      </c>
      <c r="H1034" s="1">
        <v>9</v>
      </c>
      <c r="I1034" s="1">
        <v>4</v>
      </c>
      <c r="J1034" s="1">
        <v>4</v>
      </c>
      <c r="K1034" s="1">
        <v>3</v>
      </c>
      <c r="L1034" s="1">
        <v>5</v>
      </c>
      <c r="M1034" s="1">
        <v>5</v>
      </c>
      <c r="N1034" s="1">
        <v>5</v>
      </c>
      <c r="O1034">
        <v>4</v>
      </c>
      <c r="P1034" s="1">
        <v>5</v>
      </c>
      <c r="Q1034" s="1">
        <v>5</v>
      </c>
      <c r="R1034" s="1">
        <v>4</v>
      </c>
      <c r="S1034" s="1">
        <v>3</v>
      </c>
      <c r="T1034" s="1">
        <v>4</v>
      </c>
      <c r="U1034" s="1">
        <v>5</v>
      </c>
      <c r="V1034" s="1">
        <v>5</v>
      </c>
      <c r="W1034">
        <v>4</v>
      </c>
      <c r="X1034" s="1">
        <v>5</v>
      </c>
      <c r="Y1034" t="s">
        <v>1876</v>
      </c>
      <c r="Z1034" t="s">
        <v>1877</v>
      </c>
    </row>
    <row r="1035" spans="1:26" x14ac:dyDescent="0.25">
      <c r="A1035" t="s">
        <v>24</v>
      </c>
      <c r="C1035" t="s">
        <v>32</v>
      </c>
      <c r="E1035" t="s">
        <v>1424</v>
      </c>
      <c r="F1035" t="s">
        <v>27</v>
      </c>
      <c r="G1035" t="s">
        <v>47</v>
      </c>
      <c r="H1035" s="1">
        <v>9</v>
      </c>
      <c r="I1035" s="1">
        <v>4</v>
      </c>
      <c r="J1035" s="1">
        <v>4</v>
      </c>
      <c r="K1035" s="1">
        <v>3</v>
      </c>
      <c r="L1035" s="1">
        <v>5</v>
      </c>
      <c r="M1035" s="1">
        <v>5</v>
      </c>
      <c r="N1035" s="1">
        <v>5</v>
      </c>
      <c r="O1035">
        <v>4</v>
      </c>
      <c r="P1035" s="1">
        <v>5</v>
      </c>
      <c r="Q1035" s="1">
        <v>5</v>
      </c>
      <c r="R1035" s="1">
        <v>4</v>
      </c>
      <c r="S1035" s="1">
        <v>3</v>
      </c>
      <c r="T1035" s="1">
        <v>4</v>
      </c>
      <c r="U1035" s="1">
        <v>5</v>
      </c>
      <c r="V1035" s="1">
        <v>5</v>
      </c>
      <c r="W1035">
        <v>4</v>
      </c>
      <c r="X1035" s="1">
        <v>5</v>
      </c>
      <c r="Y1035" t="s">
        <v>1876</v>
      </c>
      <c r="Z1035" t="s">
        <v>1877</v>
      </c>
    </row>
    <row r="1036" spans="1:26" x14ac:dyDescent="0.25">
      <c r="A1036" t="s">
        <v>24</v>
      </c>
      <c r="B1036" t="s">
        <v>1425</v>
      </c>
      <c r="C1036" t="s">
        <v>25</v>
      </c>
      <c r="E1036" t="s">
        <v>605</v>
      </c>
      <c r="F1036" t="s">
        <v>27</v>
      </c>
      <c r="G1036" t="s">
        <v>144</v>
      </c>
      <c r="H1036" s="1">
        <v>9</v>
      </c>
      <c r="I1036" s="1">
        <v>4</v>
      </c>
      <c r="J1036" s="1">
        <v>4</v>
      </c>
      <c r="K1036" s="1">
        <v>3</v>
      </c>
      <c r="L1036" s="1">
        <v>5</v>
      </c>
      <c r="M1036" s="1">
        <v>5</v>
      </c>
      <c r="N1036" s="1">
        <v>5</v>
      </c>
      <c r="O1036">
        <v>4</v>
      </c>
      <c r="P1036" s="1">
        <v>5</v>
      </c>
      <c r="Q1036" s="1">
        <v>5</v>
      </c>
      <c r="R1036" s="1">
        <v>4</v>
      </c>
      <c r="S1036" s="1">
        <v>3</v>
      </c>
      <c r="T1036" s="1">
        <v>4</v>
      </c>
      <c r="U1036" s="1">
        <v>5</v>
      </c>
      <c r="V1036" s="1">
        <v>5</v>
      </c>
      <c r="W1036">
        <v>4</v>
      </c>
      <c r="X1036" s="1">
        <v>5</v>
      </c>
      <c r="Y1036" t="s">
        <v>1876</v>
      </c>
      <c r="Z1036" t="s">
        <v>1877</v>
      </c>
    </row>
    <row r="1037" spans="1:26" x14ac:dyDescent="0.25">
      <c r="A1037" t="s">
        <v>24</v>
      </c>
      <c r="C1037" t="s">
        <v>56</v>
      </c>
      <c r="D1037" t="s">
        <v>1426</v>
      </c>
      <c r="E1037" t="s">
        <v>1427</v>
      </c>
      <c r="F1037" t="s">
        <v>27</v>
      </c>
      <c r="G1037" t="s">
        <v>30</v>
      </c>
      <c r="H1037" s="1">
        <v>9</v>
      </c>
      <c r="I1037" s="1">
        <v>4</v>
      </c>
      <c r="J1037" s="1">
        <v>4</v>
      </c>
      <c r="K1037" s="1">
        <v>3</v>
      </c>
      <c r="L1037" s="1">
        <v>5</v>
      </c>
      <c r="M1037" s="1">
        <v>5</v>
      </c>
      <c r="N1037" s="1">
        <v>5</v>
      </c>
      <c r="O1037">
        <v>4</v>
      </c>
      <c r="P1037" s="1">
        <v>5</v>
      </c>
      <c r="Q1037" s="1">
        <v>5</v>
      </c>
      <c r="R1037" s="1">
        <v>4</v>
      </c>
      <c r="S1037" s="1">
        <v>3</v>
      </c>
      <c r="T1037" s="1">
        <v>4</v>
      </c>
      <c r="U1037" s="1">
        <v>5</v>
      </c>
      <c r="V1037" s="1">
        <v>5</v>
      </c>
      <c r="W1037">
        <v>4</v>
      </c>
      <c r="X1037" s="1">
        <v>5</v>
      </c>
      <c r="Y1037" t="s">
        <v>1876</v>
      </c>
      <c r="Z1037" t="s">
        <v>1877</v>
      </c>
    </row>
    <row r="1038" spans="1:26" x14ac:dyDescent="0.25">
      <c r="A1038" t="s">
        <v>24</v>
      </c>
      <c r="B1038" t="s">
        <v>1428</v>
      </c>
      <c r="C1038" t="s">
        <v>32</v>
      </c>
      <c r="E1038" t="s">
        <v>1429</v>
      </c>
      <c r="F1038" t="s">
        <v>27</v>
      </c>
      <c r="G1038" t="s">
        <v>47</v>
      </c>
      <c r="H1038" s="1">
        <v>9</v>
      </c>
      <c r="I1038" s="1">
        <v>4</v>
      </c>
      <c r="J1038" s="1">
        <v>4</v>
      </c>
      <c r="K1038" s="1">
        <v>3</v>
      </c>
      <c r="L1038" s="1">
        <v>5</v>
      </c>
      <c r="M1038" s="1">
        <v>5</v>
      </c>
      <c r="N1038" s="1">
        <v>5</v>
      </c>
      <c r="O1038">
        <v>4</v>
      </c>
      <c r="P1038" s="1">
        <v>5</v>
      </c>
      <c r="Q1038" s="1">
        <v>5</v>
      </c>
      <c r="R1038" s="1">
        <v>4</v>
      </c>
      <c r="S1038" s="1">
        <v>3</v>
      </c>
      <c r="T1038" s="1">
        <v>4</v>
      </c>
      <c r="U1038" s="1">
        <v>5</v>
      </c>
      <c r="V1038" s="1">
        <v>5</v>
      </c>
      <c r="W1038">
        <v>4</v>
      </c>
      <c r="X1038" s="1">
        <v>5</v>
      </c>
      <c r="Y1038" t="s">
        <v>1876</v>
      </c>
      <c r="Z1038" t="s">
        <v>1877</v>
      </c>
    </row>
    <row r="1039" spans="1:26" x14ac:dyDescent="0.25">
      <c r="A1039" t="s">
        <v>24</v>
      </c>
      <c r="B1039" t="s">
        <v>1430</v>
      </c>
      <c r="C1039" t="s">
        <v>25</v>
      </c>
      <c r="E1039" t="s">
        <v>33</v>
      </c>
      <c r="F1039" t="s">
        <v>37</v>
      </c>
      <c r="G1039" t="s">
        <v>144</v>
      </c>
      <c r="H1039" s="1">
        <v>9</v>
      </c>
      <c r="I1039" s="1">
        <v>4</v>
      </c>
      <c r="J1039" s="1">
        <v>4</v>
      </c>
      <c r="K1039" s="1">
        <v>3</v>
      </c>
      <c r="L1039" s="1">
        <v>5</v>
      </c>
      <c r="M1039" s="1">
        <v>5</v>
      </c>
      <c r="N1039" s="1">
        <v>5</v>
      </c>
      <c r="O1039">
        <v>4</v>
      </c>
      <c r="P1039" s="1">
        <v>5</v>
      </c>
      <c r="Q1039" s="1">
        <v>5</v>
      </c>
      <c r="R1039" s="1">
        <v>4</v>
      </c>
      <c r="S1039" s="1">
        <v>3</v>
      </c>
      <c r="T1039" s="1">
        <v>4</v>
      </c>
      <c r="U1039" s="1">
        <v>5</v>
      </c>
      <c r="V1039" s="1">
        <v>5</v>
      </c>
      <c r="W1039">
        <v>4</v>
      </c>
      <c r="X1039" s="1">
        <v>5</v>
      </c>
      <c r="Y1039" t="s">
        <v>1876</v>
      </c>
      <c r="Z1039" t="s">
        <v>1877</v>
      </c>
    </row>
    <row r="1040" spans="1:26" x14ac:dyDescent="0.25">
      <c r="A1040" t="s">
        <v>24</v>
      </c>
      <c r="B1040" t="s">
        <v>1431</v>
      </c>
      <c r="C1040" t="s">
        <v>56</v>
      </c>
      <c r="D1040" t="s">
        <v>1432</v>
      </c>
      <c r="E1040" t="s">
        <v>1433</v>
      </c>
      <c r="F1040" t="s">
        <v>27</v>
      </c>
      <c r="G1040" t="s">
        <v>47</v>
      </c>
      <c r="H1040" s="1">
        <v>9</v>
      </c>
      <c r="I1040" s="1">
        <v>4</v>
      </c>
      <c r="J1040" s="1">
        <v>4</v>
      </c>
      <c r="K1040" s="1">
        <v>3</v>
      </c>
      <c r="L1040" s="1">
        <v>5</v>
      </c>
      <c r="M1040" s="1">
        <v>5</v>
      </c>
      <c r="N1040" s="1">
        <v>5</v>
      </c>
      <c r="O1040">
        <v>4</v>
      </c>
      <c r="P1040" s="1">
        <v>5</v>
      </c>
      <c r="Q1040" s="1">
        <v>5</v>
      </c>
      <c r="R1040" s="1">
        <v>4</v>
      </c>
      <c r="S1040" s="1">
        <v>3</v>
      </c>
      <c r="T1040" s="1">
        <v>4</v>
      </c>
      <c r="U1040" s="1">
        <v>5</v>
      </c>
      <c r="V1040" s="1">
        <v>5</v>
      </c>
      <c r="W1040">
        <v>4</v>
      </c>
      <c r="X1040" s="1">
        <v>5</v>
      </c>
      <c r="Y1040" t="s">
        <v>1876</v>
      </c>
      <c r="Z1040" t="s">
        <v>1877</v>
      </c>
    </row>
    <row r="1041" spans="1:26" x14ac:dyDescent="0.25">
      <c r="A1041" t="s">
        <v>24</v>
      </c>
      <c r="B1041" t="s">
        <v>1434</v>
      </c>
      <c r="C1041" t="s">
        <v>25</v>
      </c>
      <c r="E1041" t="s">
        <v>971</v>
      </c>
      <c r="F1041" t="s">
        <v>27</v>
      </c>
      <c r="G1041" t="s">
        <v>30</v>
      </c>
      <c r="H1041" s="1">
        <v>9</v>
      </c>
      <c r="I1041" s="1">
        <v>4</v>
      </c>
      <c r="J1041" s="1">
        <v>4</v>
      </c>
      <c r="K1041" s="1">
        <v>3</v>
      </c>
      <c r="L1041" s="1">
        <v>5</v>
      </c>
      <c r="M1041" s="1">
        <v>5</v>
      </c>
      <c r="N1041" s="1">
        <v>5</v>
      </c>
      <c r="O1041">
        <v>4</v>
      </c>
      <c r="P1041" s="1">
        <v>5</v>
      </c>
      <c r="Q1041" s="1">
        <v>5</v>
      </c>
      <c r="R1041" s="1">
        <v>4</v>
      </c>
      <c r="S1041" s="1">
        <v>3</v>
      </c>
      <c r="T1041" s="1">
        <v>4</v>
      </c>
      <c r="U1041" s="1">
        <v>5</v>
      </c>
      <c r="V1041" s="1">
        <v>5</v>
      </c>
      <c r="W1041">
        <v>4</v>
      </c>
      <c r="X1041" s="1">
        <v>5</v>
      </c>
      <c r="Y1041" t="s">
        <v>1876</v>
      </c>
      <c r="Z1041" t="s">
        <v>1877</v>
      </c>
    </row>
    <row r="1042" spans="1:26" x14ac:dyDescent="0.25">
      <c r="A1042" t="s">
        <v>24</v>
      </c>
      <c r="C1042" t="s">
        <v>29</v>
      </c>
      <c r="E1042" t="s">
        <v>46</v>
      </c>
      <c r="F1042" t="s">
        <v>27</v>
      </c>
      <c r="G1042" t="s">
        <v>30</v>
      </c>
      <c r="H1042" s="1">
        <v>9</v>
      </c>
      <c r="I1042" s="1">
        <v>4</v>
      </c>
      <c r="J1042" s="1">
        <v>4</v>
      </c>
      <c r="K1042" s="1">
        <v>3</v>
      </c>
      <c r="L1042" s="1">
        <v>5</v>
      </c>
      <c r="M1042" s="1">
        <v>5</v>
      </c>
      <c r="N1042" s="1">
        <v>5</v>
      </c>
      <c r="O1042">
        <v>4</v>
      </c>
      <c r="P1042" s="1">
        <v>5</v>
      </c>
      <c r="Q1042" s="1">
        <v>5</v>
      </c>
      <c r="R1042" s="1">
        <v>4</v>
      </c>
      <c r="S1042" s="1">
        <v>3</v>
      </c>
      <c r="T1042" s="1">
        <v>4</v>
      </c>
      <c r="U1042" s="1">
        <v>5</v>
      </c>
      <c r="V1042" s="1">
        <v>5</v>
      </c>
      <c r="W1042">
        <v>4</v>
      </c>
      <c r="X1042" s="1">
        <v>5</v>
      </c>
      <c r="Y1042" t="s">
        <v>1876</v>
      </c>
      <c r="Z1042" t="s">
        <v>1877</v>
      </c>
    </row>
    <row r="1043" spans="1:26" x14ac:dyDescent="0.25">
      <c r="A1043" t="s">
        <v>24</v>
      </c>
      <c r="B1043" t="s">
        <v>1435</v>
      </c>
      <c r="C1043" t="s">
        <v>56</v>
      </c>
      <c r="E1043" t="s">
        <v>46</v>
      </c>
      <c r="F1043" t="s">
        <v>37</v>
      </c>
      <c r="G1043" t="s">
        <v>28</v>
      </c>
      <c r="H1043" s="1">
        <v>9</v>
      </c>
      <c r="I1043" s="1">
        <v>4</v>
      </c>
      <c r="J1043" s="1">
        <v>4</v>
      </c>
      <c r="K1043" s="1">
        <v>3</v>
      </c>
      <c r="L1043" s="1">
        <v>5</v>
      </c>
      <c r="M1043" s="1">
        <v>5</v>
      </c>
      <c r="N1043" s="1">
        <v>5</v>
      </c>
      <c r="O1043">
        <v>4</v>
      </c>
      <c r="P1043" s="1">
        <v>5</v>
      </c>
      <c r="Q1043" s="1">
        <v>5</v>
      </c>
      <c r="R1043" s="1">
        <v>4</v>
      </c>
      <c r="S1043" s="1">
        <v>3</v>
      </c>
      <c r="T1043" s="1">
        <v>4</v>
      </c>
      <c r="U1043" s="1">
        <v>5</v>
      </c>
      <c r="V1043" s="1">
        <v>5</v>
      </c>
      <c r="W1043">
        <v>4</v>
      </c>
      <c r="X1043" s="1">
        <v>5</v>
      </c>
      <c r="Y1043" t="s">
        <v>1876</v>
      </c>
      <c r="Z1043" t="s">
        <v>1877</v>
      </c>
    </row>
    <row r="1044" spans="1:26" ht="165" x14ac:dyDescent="0.25">
      <c r="A1044" t="s">
        <v>24</v>
      </c>
      <c r="B1044" s="5" t="s">
        <v>1436</v>
      </c>
      <c r="C1044" t="s">
        <v>25</v>
      </c>
      <c r="E1044" t="s">
        <v>655</v>
      </c>
      <c r="F1044" t="s">
        <v>37</v>
      </c>
      <c r="G1044" t="s">
        <v>30</v>
      </c>
      <c r="H1044" s="1">
        <v>9</v>
      </c>
      <c r="I1044" s="1">
        <v>4</v>
      </c>
      <c r="J1044" s="1">
        <v>4</v>
      </c>
      <c r="K1044" s="1">
        <v>3</v>
      </c>
      <c r="L1044" s="1">
        <v>5</v>
      </c>
      <c r="M1044" s="1">
        <v>5</v>
      </c>
      <c r="N1044" s="1">
        <v>5</v>
      </c>
      <c r="O1044">
        <v>4</v>
      </c>
      <c r="P1044" s="1">
        <v>5</v>
      </c>
      <c r="Q1044" s="1">
        <v>5</v>
      </c>
      <c r="R1044" s="1">
        <v>4</v>
      </c>
      <c r="S1044" s="1">
        <v>3</v>
      </c>
      <c r="T1044" s="1">
        <v>4</v>
      </c>
      <c r="U1044" s="1">
        <v>5</v>
      </c>
      <c r="V1044" s="1">
        <v>5</v>
      </c>
      <c r="W1044">
        <v>4</v>
      </c>
      <c r="X1044" s="1">
        <v>5</v>
      </c>
      <c r="Y1044" t="s">
        <v>1876</v>
      </c>
      <c r="Z1044" t="s">
        <v>1877</v>
      </c>
    </row>
    <row r="1045" spans="1:26" ht="60" x14ac:dyDescent="0.25">
      <c r="A1045" t="s">
        <v>24</v>
      </c>
      <c r="B1045" s="5" t="s">
        <v>1437</v>
      </c>
      <c r="C1045" t="s">
        <v>25</v>
      </c>
      <c r="E1045" t="s">
        <v>164</v>
      </c>
      <c r="F1045" t="s">
        <v>27</v>
      </c>
      <c r="G1045" t="s">
        <v>30</v>
      </c>
      <c r="H1045" s="1">
        <v>9</v>
      </c>
      <c r="I1045" s="1">
        <v>4</v>
      </c>
      <c r="J1045" s="1">
        <v>4</v>
      </c>
      <c r="K1045" s="1">
        <v>3</v>
      </c>
      <c r="L1045" s="1">
        <v>5</v>
      </c>
      <c r="M1045" s="1">
        <v>5</v>
      </c>
      <c r="N1045" s="1">
        <v>5</v>
      </c>
      <c r="O1045">
        <v>4</v>
      </c>
      <c r="P1045" s="1">
        <v>5</v>
      </c>
      <c r="Q1045" s="1">
        <v>5</v>
      </c>
      <c r="R1045" s="1">
        <v>4</v>
      </c>
      <c r="S1045" s="1">
        <v>3</v>
      </c>
      <c r="T1045" s="1">
        <v>4</v>
      </c>
      <c r="U1045" s="1">
        <v>5</v>
      </c>
      <c r="V1045" s="1">
        <v>5</v>
      </c>
      <c r="W1045">
        <v>4</v>
      </c>
      <c r="X1045" s="1">
        <v>5</v>
      </c>
      <c r="Y1045" t="s">
        <v>1876</v>
      </c>
      <c r="Z1045" t="s">
        <v>1877</v>
      </c>
    </row>
    <row r="1046" spans="1:26" x14ac:dyDescent="0.25">
      <c r="A1046" t="s">
        <v>24</v>
      </c>
      <c r="B1046" t="s">
        <v>1438</v>
      </c>
      <c r="C1046" t="s">
        <v>32</v>
      </c>
      <c r="E1046" t="s">
        <v>1439</v>
      </c>
      <c r="F1046" t="s">
        <v>27</v>
      </c>
      <c r="G1046" t="s">
        <v>30</v>
      </c>
      <c r="H1046" s="1">
        <v>9</v>
      </c>
      <c r="I1046" s="1">
        <v>4</v>
      </c>
      <c r="J1046" s="1">
        <v>4</v>
      </c>
      <c r="K1046" s="1">
        <v>3</v>
      </c>
      <c r="L1046" s="1">
        <v>5</v>
      </c>
      <c r="M1046" s="1">
        <v>5</v>
      </c>
      <c r="N1046" s="1">
        <v>5</v>
      </c>
      <c r="O1046">
        <v>4</v>
      </c>
      <c r="P1046" s="1">
        <v>5</v>
      </c>
      <c r="Q1046" s="1">
        <v>5</v>
      </c>
      <c r="R1046" s="1">
        <v>4</v>
      </c>
      <c r="S1046" s="1">
        <v>3</v>
      </c>
      <c r="T1046" s="1">
        <v>4</v>
      </c>
      <c r="U1046" s="1">
        <v>5</v>
      </c>
      <c r="V1046" s="1">
        <v>5</v>
      </c>
      <c r="W1046">
        <v>4</v>
      </c>
      <c r="X1046" s="1">
        <v>5</v>
      </c>
      <c r="Y1046" t="s">
        <v>1876</v>
      </c>
      <c r="Z1046" t="s">
        <v>1877</v>
      </c>
    </row>
    <row r="1047" spans="1:26" x14ac:dyDescent="0.25">
      <c r="A1047" t="s">
        <v>24</v>
      </c>
      <c r="B1047" t="s">
        <v>1440</v>
      </c>
      <c r="C1047" t="s">
        <v>56</v>
      </c>
      <c r="E1047" t="s">
        <v>1441</v>
      </c>
      <c r="F1047" t="s">
        <v>27</v>
      </c>
      <c r="G1047" t="s">
        <v>28</v>
      </c>
      <c r="H1047" s="1">
        <v>9</v>
      </c>
      <c r="I1047" s="1">
        <v>4</v>
      </c>
      <c r="J1047" s="1">
        <v>4</v>
      </c>
      <c r="K1047" s="1">
        <v>3</v>
      </c>
      <c r="L1047" s="1">
        <v>5</v>
      </c>
      <c r="M1047" s="1">
        <v>5</v>
      </c>
      <c r="N1047" s="1">
        <v>5</v>
      </c>
      <c r="O1047">
        <v>4</v>
      </c>
      <c r="P1047" s="1">
        <v>5</v>
      </c>
      <c r="Q1047" s="1">
        <v>5</v>
      </c>
      <c r="R1047" s="1">
        <v>4</v>
      </c>
      <c r="S1047" s="1">
        <v>3</v>
      </c>
      <c r="T1047" s="1">
        <v>4</v>
      </c>
      <c r="U1047" s="1">
        <v>5</v>
      </c>
      <c r="V1047" s="1">
        <v>5</v>
      </c>
      <c r="W1047">
        <v>4</v>
      </c>
      <c r="X1047" s="1">
        <v>5</v>
      </c>
      <c r="Y1047" t="s">
        <v>1876</v>
      </c>
      <c r="Z1047" t="s">
        <v>1877</v>
      </c>
    </row>
    <row r="1048" spans="1:26" x14ac:dyDescent="0.25">
      <c r="A1048" t="s">
        <v>24</v>
      </c>
      <c r="C1048" t="s">
        <v>32</v>
      </c>
      <c r="E1048" t="s">
        <v>109</v>
      </c>
      <c r="F1048" t="s">
        <v>37</v>
      </c>
      <c r="G1048" t="s">
        <v>43</v>
      </c>
      <c r="H1048" s="1">
        <v>9</v>
      </c>
      <c r="I1048" s="1">
        <v>4</v>
      </c>
      <c r="J1048" s="1">
        <v>4</v>
      </c>
      <c r="K1048" s="1">
        <v>3</v>
      </c>
      <c r="L1048" s="1">
        <v>5</v>
      </c>
      <c r="M1048" s="1">
        <v>5</v>
      </c>
      <c r="N1048" s="1">
        <v>5</v>
      </c>
      <c r="O1048">
        <v>4</v>
      </c>
      <c r="P1048" s="1">
        <v>5</v>
      </c>
      <c r="Q1048" s="1">
        <v>5</v>
      </c>
      <c r="R1048" s="1">
        <v>4</v>
      </c>
      <c r="S1048" s="1">
        <v>3</v>
      </c>
      <c r="T1048" s="1">
        <v>4</v>
      </c>
      <c r="U1048" s="1">
        <v>5</v>
      </c>
      <c r="V1048" s="1">
        <v>5</v>
      </c>
      <c r="W1048">
        <v>4</v>
      </c>
      <c r="X1048" s="1">
        <v>5</v>
      </c>
      <c r="Y1048" t="s">
        <v>1876</v>
      </c>
      <c r="Z1048" t="s">
        <v>1877</v>
      </c>
    </row>
    <row r="1049" spans="1:26" x14ac:dyDescent="0.25">
      <c r="A1049" t="s">
        <v>24</v>
      </c>
      <c r="C1049" t="s">
        <v>32</v>
      </c>
      <c r="D1049" t="s">
        <v>1442</v>
      </c>
      <c r="E1049" t="s">
        <v>1443</v>
      </c>
      <c r="F1049" t="s">
        <v>37</v>
      </c>
      <c r="G1049" t="s">
        <v>43</v>
      </c>
      <c r="H1049" s="1">
        <v>9</v>
      </c>
      <c r="I1049" s="1">
        <v>4</v>
      </c>
      <c r="J1049" s="1">
        <v>4</v>
      </c>
      <c r="K1049" s="1">
        <v>3</v>
      </c>
      <c r="L1049" s="1">
        <v>5</v>
      </c>
      <c r="M1049" s="1">
        <v>5</v>
      </c>
      <c r="N1049" s="1">
        <v>5</v>
      </c>
      <c r="O1049">
        <v>4</v>
      </c>
      <c r="P1049" s="1">
        <v>5</v>
      </c>
      <c r="Q1049" s="1">
        <v>5</v>
      </c>
      <c r="R1049" s="1">
        <v>4</v>
      </c>
      <c r="S1049" s="1">
        <v>3</v>
      </c>
      <c r="T1049" s="1">
        <v>4</v>
      </c>
      <c r="U1049" s="1">
        <v>5</v>
      </c>
      <c r="V1049" s="1">
        <v>5</v>
      </c>
      <c r="W1049">
        <v>4</v>
      </c>
      <c r="X1049" s="1">
        <v>5</v>
      </c>
      <c r="Y1049" t="s">
        <v>1876</v>
      </c>
      <c r="Z1049" t="s">
        <v>1877</v>
      </c>
    </row>
    <row r="1050" spans="1:26" x14ac:dyDescent="0.25">
      <c r="A1050" t="s">
        <v>24</v>
      </c>
      <c r="C1050" t="s">
        <v>25</v>
      </c>
      <c r="E1050" t="s">
        <v>1444</v>
      </c>
      <c r="F1050" t="s">
        <v>27</v>
      </c>
      <c r="G1050" t="s">
        <v>100</v>
      </c>
      <c r="H1050" s="1">
        <v>9</v>
      </c>
      <c r="I1050" s="1">
        <v>4</v>
      </c>
      <c r="J1050" s="1">
        <v>4</v>
      </c>
      <c r="K1050" s="1">
        <v>3</v>
      </c>
      <c r="L1050" s="1">
        <v>5</v>
      </c>
      <c r="M1050" s="1">
        <v>5</v>
      </c>
      <c r="N1050" s="1">
        <v>5</v>
      </c>
      <c r="O1050">
        <v>4</v>
      </c>
      <c r="P1050" s="1">
        <v>5</v>
      </c>
      <c r="Q1050" s="1">
        <v>5</v>
      </c>
      <c r="R1050" s="1">
        <v>4</v>
      </c>
      <c r="S1050" s="1">
        <v>3</v>
      </c>
      <c r="T1050" s="1">
        <v>4</v>
      </c>
      <c r="U1050" s="1">
        <v>5</v>
      </c>
      <c r="V1050" s="1">
        <v>5</v>
      </c>
      <c r="W1050">
        <v>4</v>
      </c>
      <c r="X1050" s="1">
        <v>5</v>
      </c>
      <c r="Y1050" t="s">
        <v>1876</v>
      </c>
      <c r="Z1050" t="s">
        <v>1877</v>
      </c>
    </row>
    <row r="1051" spans="1:26" x14ac:dyDescent="0.25">
      <c r="A1051" t="s">
        <v>24</v>
      </c>
      <c r="B1051" t="s">
        <v>1445</v>
      </c>
      <c r="C1051" t="s">
        <v>32</v>
      </c>
      <c r="D1051" t="s">
        <v>1446</v>
      </c>
      <c r="E1051" t="s">
        <v>1447</v>
      </c>
      <c r="F1051" t="s">
        <v>37</v>
      </c>
      <c r="G1051" t="s">
        <v>30</v>
      </c>
      <c r="H1051" s="1">
        <v>9</v>
      </c>
      <c r="I1051" s="1">
        <v>4</v>
      </c>
      <c r="J1051" s="1">
        <v>4</v>
      </c>
      <c r="K1051" s="1">
        <v>3</v>
      </c>
      <c r="L1051" s="1">
        <v>5</v>
      </c>
      <c r="M1051" s="1">
        <v>5</v>
      </c>
      <c r="N1051" s="1">
        <v>5</v>
      </c>
      <c r="O1051">
        <v>4</v>
      </c>
      <c r="P1051" s="1">
        <v>5</v>
      </c>
      <c r="Q1051" s="1">
        <v>5</v>
      </c>
      <c r="R1051" s="1">
        <v>4</v>
      </c>
      <c r="S1051" s="1">
        <v>3</v>
      </c>
      <c r="T1051" s="1">
        <v>4</v>
      </c>
      <c r="U1051" s="1">
        <v>5</v>
      </c>
      <c r="V1051" s="1">
        <v>5</v>
      </c>
      <c r="W1051">
        <v>4</v>
      </c>
      <c r="X1051" s="1">
        <v>5</v>
      </c>
      <c r="Y1051" t="s">
        <v>1876</v>
      </c>
      <c r="Z1051" t="s">
        <v>1877</v>
      </c>
    </row>
    <row r="1052" spans="1:26" x14ac:dyDescent="0.25">
      <c r="A1052" t="s">
        <v>24</v>
      </c>
      <c r="B1052" t="s">
        <v>1448</v>
      </c>
      <c r="C1052" t="s">
        <v>29</v>
      </c>
      <c r="D1052" t="s">
        <v>1449</v>
      </c>
      <c r="E1052" t="s">
        <v>655</v>
      </c>
      <c r="F1052" t="s">
        <v>27</v>
      </c>
      <c r="G1052" t="s">
        <v>30</v>
      </c>
      <c r="H1052" s="1">
        <v>9</v>
      </c>
      <c r="I1052" s="1">
        <v>4</v>
      </c>
      <c r="J1052" s="1">
        <v>4</v>
      </c>
      <c r="K1052" s="1">
        <v>3</v>
      </c>
      <c r="L1052" s="1">
        <v>5</v>
      </c>
      <c r="M1052" s="1">
        <v>5</v>
      </c>
      <c r="N1052" s="1">
        <v>5</v>
      </c>
      <c r="O1052">
        <v>4</v>
      </c>
      <c r="P1052" s="1">
        <v>5</v>
      </c>
      <c r="Q1052" s="1">
        <v>5</v>
      </c>
      <c r="R1052" s="1">
        <v>4</v>
      </c>
      <c r="S1052" s="1">
        <v>3</v>
      </c>
      <c r="T1052" s="1">
        <v>4</v>
      </c>
      <c r="U1052" s="1">
        <v>5</v>
      </c>
      <c r="V1052" s="1">
        <v>5</v>
      </c>
      <c r="W1052">
        <v>4</v>
      </c>
      <c r="X1052" s="1">
        <v>5</v>
      </c>
      <c r="Y1052" t="s">
        <v>1876</v>
      </c>
      <c r="Z1052" t="s">
        <v>1877</v>
      </c>
    </row>
    <row r="1053" spans="1:26" ht="405" x14ac:dyDescent="0.25">
      <c r="A1053" t="s">
        <v>24</v>
      </c>
      <c r="B1053" s="5" t="s">
        <v>1450</v>
      </c>
      <c r="C1053" t="s">
        <v>29</v>
      </c>
      <c r="D1053" t="s">
        <v>1451</v>
      </c>
      <c r="E1053" t="s">
        <v>1452</v>
      </c>
      <c r="F1053" t="s">
        <v>27</v>
      </c>
      <c r="G1053" t="s">
        <v>43</v>
      </c>
      <c r="H1053" s="1">
        <v>9</v>
      </c>
      <c r="I1053" s="1">
        <v>4</v>
      </c>
      <c r="J1053" s="1">
        <v>4</v>
      </c>
      <c r="K1053" s="1">
        <v>3</v>
      </c>
      <c r="L1053" s="1">
        <v>5</v>
      </c>
      <c r="M1053" s="1">
        <v>5</v>
      </c>
      <c r="N1053" s="1">
        <v>5</v>
      </c>
      <c r="O1053">
        <v>4</v>
      </c>
      <c r="P1053" s="1">
        <v>5</v>
      </c>
      <c r="Q1053" s="1">
        <v>5</v>
      </c>
      <c r="R1053" s="1">
        <v>4</v>
      </c>
      <c r="S1053" s="1">
        <v>3</v>
      </c>
      <c r="T1053" s="1">
        <v>4</v>
      </c>
      <c r="U1053" s="1">
        <v>5</v>
      </c>
      <c r="V1053" s="1">
        <v>5</v>
      </c>
      <c r="W1053">
        <v>4</v>
      </c>
      <c r="X1053" s="1">
        <v>5</v>
      </c>
      <c r="Y1053" t="s">
        <v>1876</v>
      </c>
      <c r="Z1053" t="s">
        <v>1877</v>
      </c>
    </row>
    <row r="1054" spans="1:26" x14ac:dyDescent="0.25">
      <c r="A1054" t="s">
        <v>24</v>
      </c>
      <c r="B1054" t="s">
        <v>1453</v>
      </c>
      <c r="C1054" t="s">
        <v>29</v>
      </c>
      <c r="D1054" t="s">
        <v>1454</v>
      </c>
      <c r="E1054" t="s">
        <v>1455</v>
      </c>
      <c r="F1054" t="s">
        <v>27</v>
      </c>
      <c r="G1054" t="s">
        <v>100</v>
      </c>
      <c r="H1054" s="1">
        <v>9</v>
      </c>
      <c r="I1054" s="1">
        <v>4</v>
      </c>
      <c r="J1054" s="1">
        <v>4</v>
      </c>
      <c r="K1054" s="1">
        <v>3</v>
      </c>
      <c r="L1054" s="1">
        <v>5</v>
      </c>
      <c r="M1054" s="1">
        <v>5</v>
      </c>
      <c r="N1054" s="1">
        <v>5</v>
      </c>
      <c r="O1054" s="1">
        <v>5</v>
      </c>
      <c r="P1054" s="1">
        <v>5</v>
      </c>
      <c r="Q1054" s="1">
        <v>5</v>
      </c>
      <c r="R1054" s="1">
        <v>4</v>
      </c>
      <c r="S1054" s="1">
        <v>3</v>
      </c>
      <c r="T1054" s="1">
        <v>4</v>
      </c>
      <c r="U1054" s="1">
        <v>5</v>
      </c>
      <c r="V1054" s="1">
        <v>5</v>
      </c>
      <c r="W1054">
        <v>4</v>
      </c>
      <c r="X1054" s="1">
        <v>5</v>
      </c>
      <c r="Y1054" t="s">
        <v>1876</v>
      </c>
      <c r="Z1054" t="s">
        <v>1877</v>
      </c>
    </row>
    <row r="1055" spans="1:26" x14ac:dyDescent="0.25">
      <c r="A1055" t="s">
        <v>24</v>
      </c>
      <c r="C1055" t="s">
        <v>29</v>
      </c>
      <c r="E1055" t="s">
        <v>26</v>
      </c>
      <c r="F1055" t="s">
        <v>37</v>
      </c>
      <c r="G1055" t="s">
        <v>43</v>
      </c>
      <c r="H1055" s="1">
        <v>9</v>
      </c>
      <c r="I1055" s="1">
        <v>4</v>
      </c>
      <c r="J1055" s="1">
        <v>4</v>
      </c>
      <c r="K1055" s="1">
        <v>3</v>
      </c>
      <c r="L1055" s="1">
        <v>5</v>
      </c>
      <c r="M1055" s="1">
        <v>5</v>
      </c>
      <c r="N1055" s="1">
        <v>5</v>
      </c>
      <c r="O1055" s="1">
        <v>5</v>
      </c>
      <c r="P1055" s="1">
        <v>5</v>
      </c>
      <c r="Q1055" s="1">
        <v>5</v>
      </c>
      <c r="R1055" s="1">
        <v>4</v>
      </c>
      <c r="S1055" s="1">
        <v>3</v>
      </c>
      <c r="T1055" s="1">
        <v>4</v>
      </c>
      <c r="U1055" s="1">
        <v>5</v>
      </c>
      <c r="V1055" s="1">
        <v>5</v>
      </c>
      <c r="W1055">
        <v>4</v>
      </c>
      <c r="X1055" s="1">
        <v>5</v>
      </c>
      <c r="Y1055" t="s">
        <v>1876</v>
      </c>
      <c r="Z1055" t="s">
        <v>1877</v>
      </c>
    </row>
    <row r="1056" spans="1:26" ht="225" x14ac:dyDescent="0.25">
      <c r="A1056" t="s">
        <v>24</v>
      </c>
      <c r="B1056" s="5" t="s">
        <v>1456</v>
      </c>
      <c r="C1056" t="s">
        <v>29</v>
      </c>
      <c r="E1056" t="s">
        <v>73</v>
      </c>
      <c r="F1056" t="s">
        <v>37</v>
      </c>
      <c r="G1056" t="s">
        <v>30</v>
      </c>
      <c r="H1056" s="1">
        <v>9</v>
      </c>
      <c r="I1056" s="1">
        <v>4</v>
      </c>
      <c r="J1056" s="1">
        <v>4</v>
      </c>
      <c r="K1056" s="1">
        <v>3</v>
      </c>
      <c r="L1056" s="1">
        <v>5</v>
      </c>
      <c r="M1056" s="1">
        <v>5</v>
      </c>
      <c r="N1056" s="1">
        <v>5</v>
      </c>
      <c r="O1056" s="1">
        <v>5</v>
      </c>
      <c r="P1056" s="1">
        <v>5</v>
      </c>
      <c r="Q1056" s="1">
        <v>5</v>
      </c>
      <c r="R1056" s="1">
        <v>4</v>
      </c>
      <c r="S1056" s="1">
        <v>3</v>
      </c>
      <c r="T1056" s="1">
        <v>4</v>
      </c>
      <c r="U1056" s="1">
        <v>5</v>
      </c>
      <c r="V1056" s="1">
        <v>5</v>
      </c>
      <c r="W1056" s="1">
        <v>5</v>
      </c>
      <c r="X1056" s="1">
        <v>5</v>
      </c>
      <c r="Y1056" t="s">
        <v>1876</v>
      </c>
      <c r="Z1056" t="s">
        <v>1877</v>
      </c>
    </row>
    <row r="1057" spans="1:26" x14ac:dyDescent="0.25">
      <c r="A1057" t="s">
        <v>24</v>
      </c>
      <c r="C1057" t="s">
        <v>29</v>
      </c>
      <c r="D1057" t="s">
        <v>1457</v>
      </c>
      <c r="E1057" t="s">
        <v>42</v>
      </c>
      <c r="F1057" t="s">
        <v>27</v>
      </c>
      <c r="G1057" t="s">
        <v>30</v>
      </c>
      <c r="H1057" s="1">
        <v>9</v>
      </c>
      <c r="I1057" s="1">
        <v>4</v>
      </c>
      <c r="J1057" s="1">
        <v>4</v>
      </c>
      <c r="K1057" s="1">
        <v>3</v>
      </c>
      <c r="L1057" s="1">
        <v>5</v>
      </c>
      <c r="M1057" s="1">
        <v>5</v>
      </c>
      <c r="N1057" s="1">
        <v>5</v>
      </c>
      <c r="O1057" s="1">
        <v>5</v>
      </c>
      <c r="P1057" s="1">
        <v>5</v>
      </c>
      <c r="Q1057" s="1">
        <v>5</v>
      </c>
      <c r="R1057" s="1">
        <v>4</v>
      </c>
      <c r="S1057" s="1">
        <v>3</v>
      </c>
      <c r="T1057" s="1">
        <v>4</v>
      </c>
      <c r="U1057" s="1">
        <v>5</v>
      </c>
      <c r="V1057" s="1">
        <v>5</v>
      </c>
      <c r="W1057" s="1">
        <v>5</v>
      </c>
      <c r="X1057" s="1">
        <v>5</v>
      </c>
      <c r="Y1057" t="s">
        <v>1876</v>
      </c>
      <c r="Z1057" t="s">
        <v>1877</v>
      </c>
    </row>
    <row r="1058" spans="1:26" x14ac:dyDescent="0.25">
      <c r="A1058" t="s">
        <v>24</v>
      </c>
      <c r="C1058" t="s">
        <v>25</v>
      </c>
      <c r="D1058" t="s">
        <v>1458</v>
      </c>
      <c r="E1058" t="s">
        <v>1459</v>
      </c>
      <c r="F1058" t="s">
        <v>37</v>
      </c>
      <c r="G1058" t="s">
        <v>30</v>
      </c>
      <c r="H1058" s="1">
        <v>9</v>
      </c>
      <c r="I1058" s="1">
        <v>4</v>
      </c>
      <c r="J1058" s="1">
        <v>4</v>
      </c>
      <c r="K1058" s="1">
        <v>3</v>
      </c>
      <c r="L1058" s="1">
        <v>5</v>
      </c>
      <c r="M1058" s="1">
        <v>5</v>
      </c>
      <c r="N1058" s="1">
        <v>5</v>
      </c>
      <c r="O1058" s="1">
        <v>5</v>
      </c>
      <c r="P1058" s="1">
        <v>5</v>
      </c>
      <c r="Q1058" s="1">
        <v>5</v>
      </c>
      <c r="R1058" s="1">
        <v>4</v>
      </c>
      <c r="S1058" s="1">
        <v>3</v>
      </c>
      <c r="T1058" s="1">
        <v>4</v>
      </c>
      <c r="U1058" s="1">
        <v>5</v>
      </c>
      <c r="V1058" s="1">
        <v>5</v>
      </c>
      <c r="W1058" s="1">
        <v>5</v>
      </c>
      <c r="X1058" s="1">
        <v>5</v>
      </c>
      <c r="Y1058" t="s">
        <v>1876</v>
      </c>
      <c r="Z1058" t="s">
        <v>1877</v>
      </c>
    </row>
    <row r="1059" spans="1:26" x14ac:dyDescent="0.25">
      <c r="A1059" t="s">
        <v>24</v>
      </c>
      <c r="C1059" t="s">
        <v>29</v>
      </c>
      <c r="E1059" t="s">
        <v>1460</v>
      </c>
      <c r="F1059" t="s">
        <v>27</v>
      </c>
      <c r="G1059" t="s">
        <v>43</v>
      </c>
      <c r="H1059" s="1">
        <v>9</v>
      </c>
      <c r="I1059" s="1">
        <v>4</v>
      </c>
      <c r="J1059" s="1">
        <v>4</v>
      </c>
      <c r="K1059" s="1">
        <v>3</v>
      </c>
      <c r="L1059" s="1">
        <v>5</v>
      </c>
      <c r="M1059" s="1">
        <v>5</v>
      </c>
      <c r="N1059" s="1">
        <v>5</v>
      </c>
      <c r="O1059" s="1">
        <v>5</v>
      </c>
      <c r="P1059" s="1">
        <v>5</v>
      </c>
      <c r="Q1059" s="1">
        <v>5</v>
      </c>
      <c r="R1059" s="1">
        <v>4</v>
      </c>
      <c r="S1059" s="1">
        <v>3</v>
      </c>
      <c r="T1059" s="1">
        <v>4</v>
      </c>
      <c r="U1059" s="1">
        <v>5</v>
      </c>
      <c r="V1059" s="1">
        <v>5</v>
      </c>
      <c r="W1059" s="1">
        <v>5</v>
      </c>
      <c r="X1059" s="1">
        <v>5</v>
      </c>
      <c r="Y1059" t="s">
        <v>1876</v>
      </c>
      <c r="Z1059" t="s">
        <v>1877</v>
      </c>
    </row>
    <row r="1060" spans="1:26" ht="120" x14ac:dyDescent="0.25">
      <c r="A1060" t="s">
        <v>24</v>
      </c>
      <c r="B1060" s="5" t="s">
        <v>1461</v>
      </c>
      <c r="C1060" t="s">
        <v>29</v>
      </c>
      <c r="E1060" t="s">
        <v>42</v>
      </c>
      <c r="F1060" t="s">
        <v>27</v>
      </c>
      <c r="G1060" t="s">
        <v>30</v>
      </c>
      <c r="H1060" s="1">
        <v>9</v>
      </c>
      <c r="I1060" s="1">
        <v>4</v>
      </c>
      <c r="J1060" s="1">
        <v>4</v>
      </c>
      <c r="K1060" s="1">
        <v>3</v>
      </c>
      <c r="L1060" s="1">
        <v>5</v>
      </c>
      <c r="M1060" s="1">
        <v>5</v>
      </c>
      <c r="N1060" s="1">
        <v>5</v>
      </c>
      <c r="O1060" s="1">
        <v>5</v>
      </c>
      <c r="P1060" s="1">
        <v>5</v>
      </c>
      <c r="Q1060" s="1">
        <v>5</v>
      </c>
      <c r="R1060" s="1">
        <v>4</v>
      </c>
      <c r="S1060" s="1">
        <v>3</v>
      </c>
      <c r="T1060" s="1">
        <v>4</v>
      </c>
      <c r="U1060" s="1">
        <v>5</v>
      </c>
      <c r="V1060" s="1">
        <v>5</v>
      </c>
      <c r="W1060" s="1">
        <v>5</v>
      </c>
      <c r="X1060" s="1">
        <v>5</v>
      </c>
      <c r="Y1060" t="s">
        <v>1876</v>
      </c>
      <c r="Z1060" t="s">
        <v>1877</v>
      </c>
    </row>
    <row r="1061" spans="1:26" x14ac:dyDescent="0.25">
      <c r="A1061" t="s">
        <v>24</v>
      </c>
      <c r="C1061" t="s">
        <v>32</v>
      </c>
      <c r="E1061" t="s">
        <v>33</v>
      </c>
      <c r="F1061" t="s">
        <v>27</v>
      </c>
      <c r="G1061" t="s">
        <v>30</v>
      </c>
      <c r="H1061" s="1">
        <v>9</v>
      </c>
      <c r="I1061" s="1">
        <v>4</v>
      </c>
      <c r="J1061" s="1">
        <v>4</v>
      </c>
      <c r="K1061" s="1">
        <v>3</v>
      </c>
      <c r="L1061" s="1">
        <v>5</v>
      </c>
      <c r="M1061" s="1">
        <v>5</v>
      </c>
      <c r="N1061" s="1">
        <v>5</v>
      </c>
      <c r="O1061" s="1">
        <v>5</v>
      </c>
      <c r="P1061" s="1">
        <v>5</v>
      </c>
      <c r="Q1061" s="1">
        <v>5</v>
      </c>
      <c r="R1061" s="1">
        <v>4</v>
      </c>
      <c r="S1061" s="1">
        <v>3</v>
      </c>
      <c r="T1061" s="1">
        <v>4</v>
      </c>
      <c r="U1061" s="1">
        <v>5</v>
      </c>
      <c r="V1061" s="1">
        <v>5</v>
      </c>
      <c r="W1061" s="1">
        <v>5</v>
      </c>
      <c r="X1061" s="1">
        <v>5</v>
      </c>
      <c r="Y1061" t="s">
        <v>1876</v>
      </c>
      <c r="Z1061" t="s">
        <v>1877</v>
      </c>
    </row>
    <row r="1062" spans="1:26" x14ac:dyDescent="0.25">
      <c r="A1062" t="s">
        <v>24</v>
      </c>
      <c r="C1062" t="s">
        <v>25</v>
      </c>
      <c r="D1062" t="s">
        <v>1462</v>
      </c>
      <c r="E1062" t="s">
        <v>42</v>
      </c>
      <c r="F1062" t="s">
        <v>27</v>
      </c>
      <c r="G1062" t="s">
        <v>53</v>
      </c>
      <c r="H1062" s="1">
        <v>9</v>
      </c>
      <c r="I1062" s="1">
        <v>4</v>
      </c>
      <c r="J1062" s="1">
        <v>4</v>
      </c>
      <c r="K1062" s="1">
        <v>3</v>
      </c>
      <c r="L1062" s="1">
        <v>5</v>
      </c>
      <c r="M1062" s="1">
        <v>5</v>
      </c>
      <c r="N1062" s="1">
        <v>5</v>
      </c>
      <c r="O1062" s="1">
        <v>5</v>
      </c>
      <c r="P1062" s="1">
        <v>5</v>
      </c>
      <c r="Q1062" s="1">
        <v>5</v>
      </c>
      <c r="R1062" s="1">
        <v>4</v>
      </c>
      <c r="S1062" s="1">
        <v>3</v>
      </c>
      <c r="T1062" s="1">
        <v>4</v>
      </c>
      <c r="U1062" s="1">
        <v>5</v>
      </c>
      <c r="V1062" s="1">
        <v>5</v>
      </c>
      <c r="W1062" s="1">
        <v>5</v>
      </c>
      <c r="X1062" s="1">
        <v>5</v>
      </c>
      <c r="Y1062" t="s">
        <v>1876</v>
      </c>
      <c r="Z1062" t="s">
        <v>1877</v>
      </c>
    </row>
    <row r="1063" spans="1:26" x14ac:dyDescent="0.25">
      <c r="A1063" t="s">
        <v>24</v>
      </c>
      <c r="B1063" t="s">
        <v>1463</v>
      </c>
      <c r="C1063" t="s">
        <v>32</v>
      </c>
      <c r="D1063" t="s">
        <v>1464</v>
      </c>
      <c r="E1063" t="s">
        <v>42</v>
      </c>
      <c r="F1063" t="s">
        <v>27</v>
      </c>
      <c r="G1063" t="s">
        <v>43</v>
      </c>
      <c r="H1063" s="1">
        <v>9</v>
      </c>
      <c r="I1063" s="1">
        <v>4</v>
      </c>
      <c r="J1063" s="1">
        <v>4</v>
      </c>
      <c r="K1063" s="1">
        <v>3</v>
      </c>
      <c r="L1063" s="1">
        <v>5</v>
      </c>
      <c r="M1063" s="1">
        <v>5</v>
      </c>
      <c r="N1063" s="1">
        <v>5</v>
      </c>
      <c r="O1063" s="1">
        <v>5</v>
      </c>
      <c r="P1063" s="1">
        <v>5</v>
      </c>
      <c r="Q1063" s="1">
        <v>5</v>
      </c>
      <c r="R1063" s="1">
        <v>4</v>
      </c>
      <c r="S1063" s="1">
        <v>3</v>
      </c>
      <c r="T1063" s="1">
        <v>4</v>
      </c>
      <c r="U1063" s="1">
        <v>5</v>
      </c>
      <c r="V1063" s="1">
        <v>5</v>
      </c>
      <c r="W1063" s="1">
        <v>5</v>
      </c>
      <c r="X1063" s="1">
        <v>5</v>
      </c>
      <c r="Y1063" t="s">
        <v>1876</v>
      </c>
      <c r="Z1063" t="s">
        <v>1877</v>
      </c>
    </row>
    <row r="1064" spans="1:26" x14ac:dyDescent="0.25">
      <c r="A1064" t="s">
        <v>24</v>
      </c>
      <c r="C1064" t="s">
        <v>25</v>
      </c>
      <c r="E1064" t="s">
        <v>68</v>
      </c>
      <c r="F1064" t="s">
        <v>27</v>
      </c>
      <c r="G1064" t="s">
        <v>47</v>
      </c>
      <c r="H1064" s="1">
        <v>9</v>
      </c>
      <c r="I1064" s="1">
        <v>4</v>
      </c>
      <c r="J1064" s="1">
        <v>4</v>
      </c>
      <c r="K1064" s="1">
        <v>3</v>
      </c>
      <c r="L1064" s="1">
        <v>5</v>
      </c>
      <c r="M1064" s="1">
        <v>5</v>
      </c>
      <c r="N1064" s="1">
        <v>5</v>
      </c>
      <c r="O1064" s="1">
        <v>5</v>
      </c>
      <c r="P1064" s="1">
        <v>5</v>
      </c>
      <c r="Q1064" s="1">
        <v>5</v>
      </c>
      <c r="R1064" s="1">
        <v>4</v>
      </c>
      <c r="S1064" s="1">
        <v>3</v>
      </c>
      <c r="T1064" s="1">
        <v>4</v>
      </c>
      <c r="U1064" s="1">
        <v>5</v>
      </c>
      <c r="V1064" s="1">
        <v>5</v>
      </c>
      <c r="W1064" s="1">
        <v>5</v>
      </c>
      <c r="X1064" s="1">
        <v>5</v>
      </c>
      <c r="Y1064" t="s">
        <v>1876</v>
      </c>
      <c r="Z1064" t="s">
        <v>1877</v>
      </c>
    </row>
    <row r="1065" spans="1:26" x14ac:dyDescent="0.25">
      <c r="A1065" t="s">
        <v>24</v>
      </c>
      <c r="C1065" t="s">
        <v>29</v>
      </c>
      <c r="D1065" t="s">
        <v>1465</v>
      </c>
      <c r="E1065" t="s">
        <v>538</v>
      </c>
      <c r="F1065" t="s">
        <v>37</v>
      </c>
      <c r="G1065" t="s">
        <v>53</v>
      </c>
      <c r="H1065" s="1">
        <v>9</v>
      </c>
      <c r="I1065" s="1">
        <v>4</v>
      </c>
      <c r="J1065" s="1">
        <v>4</v>
      </c>
      <c r="K1065" s="1">
        <v>3</v>
      </c>
      <c r="L1065" s="1">
        <v>5</v>
      </c>
      <c r="M1065" s="1">
        <v>5</v>
      </c>
      <c r="N1065" s="1">
        <v>5</v>
      </c>
      <c r="O1065" s="1">
        <v>5</v>
      </c>
      <c r="P1065" s="1">
        <v>5</v>
      </c>
      <c r="Q1065" s="1">
        <v>5</v>
      </c>
      <c r="R1065" s="1">
        <v>4</v>
      </c>
      <c r="S1065" s="1">
        <v>3</v>
      </c>
      <c r="T1065" s="1">
        <v>4</v>
      </c>
      <c r="U1065" s="1">
        <v>5</v>
      </c>
      <c r="V1065" s="1">
        <v>5</v>
      </c>
      <c r="W1065" s="1">
        <v>5</v>
      </c>
      <c r="X1065" s="1">
        <v>5</v>
      </c>
      <c r="Y1065" t="s">
        <v>1876</v>
      </c>
      <c r="Z1065" t="s">
        <v>1877</v>
      </c>
    </row>
    <row r="1066" spans="1:26" x14ac:dyDescent="0.25">
      <c r="A1066" t="s">
        <v>24</v>
      </c>
      <c r="C1066" t="s">
        <v>29</v>
      </c>
      <c r="E1066" t="s">
        <v>76</v>
      </c>
      <c r="F1066" t="s">
        <v>27</v>
      </c>
      <c r="G1066" t="s">
        <v>30</v>
      </c>
      <c r="H1066" s="1">
        <v>9</v>
      </c>
      <c r="I1066" s="1">
        <v>4</v>
      </c>
      <c r="J1066" s="1">
        <v>4</v>
      </c>
      <c r="K1066" s="1">
        <v>3</v>
      </c>
      <c r="L1066" s="1">
        <v>5</v>
      </c>
      <c r="M1066" s="1">
        <v>5</v>
      </c>
      <c r="N1066" s="1">
        <v>5</v>
      </c>
      <c r="O1066" s="1">
        <v>5</v>
      </c>
      <c r="P1066" s="1">
        <v>5</v>
      </c>
      <c r="Q1066" s="1">
        <v>5</v>
      </c>
      <c r="R1066" s="1">
        <v>4</v>
      </c>
      <c r="S1066" s="1">
        <v>3</v>
      </c>
      <c r="T1066" s="1">
        <v>4</v>
      </c>
      <c r="U1066" s="1">
        <v>5</v>
      </c>
      <c r="V1066" s="1">
        <v>5</v>
      </c>
      <c r="W1066" s="1">
        <v>5</v>
      </c>
      <c r="X1066" s="1">
        <v>5</v>
      </c>
      <c r="Y1066" t="s">
        <v>1876</v>
      </c>
      <c r="Z1066" t="s">
        <v>1877</v>
      </c>
    </row>
    <row r="1067" spans="1:26" x14ac:dyDescent="0.25">
      <c r="A1067" t="s">
        <v>24</v>
      </c>
      <c r="C1067" t="s">
        <v>25</v>
      </c>
      <c r="E1067" t="s">
        <v>1043</v>
      </c>
      <c r="F1067" t="s">
        <v>37</v>
      </c>
      <c r="G1067" t="s">
        <v>30</v>
      </c>
      <c r="H1067" s="1">
        <v>9</v>
      </c>
      <c r="I1067" s="1">
        <v>4</v>
      </c>
      <c r="J1067" s="1">
        <v>4</v>
      </c>
      <c r="K1067" s="1">
        <v>3</v>
      </c>
      <c r="L1067" s="1">
        <v>5</v>
      </c>
      <c r="M1067" s="1">
        <v>5</v>
      </c>
      <c r="N1067" s="1">
        <v>5</v>
      </c>
      <c r="O1067" s="1">
        <v>5</v>
      </c>
      <c r="P1067" s="1">
        <v>5</v>
      </c>
      <c r="Q1067" s="1">
        <v>5</v>
      </c>
      <c r="R1067" s="1">
        <v>4</v>
      </c>
      <c r="S1067" s="1">
        <v>3</v>
      </c>
      <c r="T1067" s="1">
        <v>4</v>
      </c>
      <c r="U1067" s="1">
        <v>5</v>
      </c>
      <c r="V1067" s="1">
        <v>5</v>
      </c>
      <c r="W1067" s="1">
        <v>5</v>
      </c>
      <c r="X1067" s="1">
        <v>5</v>
      </c>
      <c r="Y1067" t="s">
        <v>1876</v>
      </c>
      <c r="Z1067" t="s">
        <v>1877</v>
      </c>
    </row>
    <row r="1068" spans="1:26" x14ac:dyDescent="0.25">
      <c r="A1068" t="s">
        <v>24</v>
      </c>
      <c r="B1068" t="s">
        <v>1466</v>
      </c>
      <c r="C1068" t="s">
        <v>29</v>
      </c>
      <c r="D1068" t="s">
        <v>1467</v>
      </c>
      <c r="E1068" t="s">
        <v>1468</v>
      </c>
      <c r="F1068" t="s">
        <v>27</v>
      </c>
      <c r="G1068" t="s">
        <v>53</v>
      </c>
      <c r="H1068" s="1">
        <v>9</v>
      </c>
      <c r="I1068" s="1">
        <v>4</v>
      </c>
      <c r="J1068" s="1">
        <v>4</v>
      </c>
      <c r="K1068" s="1">
        <v>3</v>
      </c>
      <c r="L1068" s="1">
        <v>5</v>
      </c>
      <c r="M1068" s="1">
        <v>5</v>
      </c>
      <c r="N1068" s="1">
        <v>5</v>
      </c>
      <c r="O1068" s="1">
        <v>5</v>
      </c>
      <c r="P1068" s="1">
        <v>5</v>
      </c>
      <c r="Q1068" s="1">
        <v>5</v>
      </c>
      <c r="R1068" s="1">
        <v>4</v>
      </c>
      <c r="S1068" s="1">
        <v>3</v>
      </c>
      <c r="T1068" s="1">
        <v>4</v>
      </c>
      <c r="U1068" s="1">
        <v>5</v>
      </c>
      <c r="V1068" s="1">
        <v>5</v>
      </c>
      <c r="W1068" s="1">
        <v>5</v>
      </c>
      <c r="X1068" s="1">
        <v>5</v>
      </c>
      <c r="Y1068" t="s">
        <v>1876</v>
      </c>
      <c r="Z1068" t="s">
        <v>1877</v>
      </c>
    </row>
    <row r="1069" spans="1:26" x14ac:dyDescent="0.25">
      <c r="A1069" t="s">
        <v>24</v>
      </c>
      <c r="B1069" t="s">
        <v>1469</v>
      </c>
      <c r="F1069" t="s">
        <v>27</v>
      </c>
      <c r="G1069" t="s">
        <v>30</v>
      </c>
      <c r="H1069" s="1">
        <v>9</v>
      </c>
      <c r="I1069" s="1">
        <v>4</v>
      </c>
      <c r="J1069" s="1">
        <v>4</v>
      </c>
      <c r="K1069" s="1">
        <v>3</v>
      </c>
      <c r="L1069" s="1">
        <v>5</v>
      </c>
      <c r="M1069" s="1">
        <v>5</v>
      </c>
      <c r="N1069" s="1">
        <v>5</v>
      </c>
      <c r="O1069" s="1">
        <v>5</v>
      </c>
      <c r="P1069" s="1">
        <v>5</v>
      </c>
      <c r="Q1069" s="1">
        <v>5</v>
      </c>
      <c r="R1069" s="1">
        <v>4</v>
      </c>
      <c r="S1069" s="1">
        <v>3</v>
      </c>
      <c r="T1069" s="1">
        <v>4</v>
      </c>
      <c r="U1069" s="1">
        <v>5</v>
      </c>
      <c r="V1069" s="1">
        <v>5</v>
      </c>
      <c r="W1069" s="1">
        <v>5</v>
      </c>
      <c r="X1069" s="1">
        <v>5</v>
      </c>
      <c r="Y1069" t="s">
        <v>1876</v>
      </c>
      <c r="Z1069" t="s">
        <v>1877</v>
      </c>
    </row>
    <row r="1070" spans="1:26" ht="165" x14ac:dyDescent="0.25">
      <c r="A1070" t="s">
        <v>24</v>
      </c>
      <c r="B1070" s="5" t="s">
        <v>1470</v>
      </c>
      <c r="C1070" t="s">
        <v>32</v>
      </c>
      <c r="D1070" t="s">
        <v>1471</v>
      </c>
      <c r="E1070" t="s">
        <v>1472</v>
      </c>
      <c r="F1070" t="s">
        <v>27</v>
      </c>
      <c r="G1070" t="s">
        <v>144</v>
      </c>
      <c r="H1070" s="1">
        <v>9</v>
      </c>
      <c r="I1070" s="1">
        <v>4</v>
      </c>
      <c r="J1070" s="1">
        <v>4</v>
      </c>
      <c r="K1070" s="1">
        <v>3</v>
      </c>
      <c r="L1070" s="1">
        <v>5</v>
      </c>
      <c r="M1070" s="1">
        <v>5</v>
      </c>
      <c r="N1070" s="1">
        <v>5</v>
      </c>
      <c r="O1070" s="1">
        <v>5</v>
      </c>
      <c r="P1070" s="1">
        <v>5</v>
      </c>
      <c r="Q1070" s="1">
        <v>5</v>
      </c>
      <c r="R1070" s="1">
        <v>4</v>
      </c>
      <c r="S1070" s="1">
        <v>3</v>
      </c>
      <c r="T1070" s="1">
        <v>4</v>
      </c>
      <c r="U1070" s="1">
        <v>5</v>
      </c>
      <c r="V1070" s="1">
        <v>5</v>
      </c>
      <c r="W1070" s="1">
        <v>5</v>
      </c>
      <c r="X1070" s="1">
        <v>5</v>
      </c>
      <c r="Y1070" t="s">
        <v>1876</v>
      </c>
      <c r="Z1070" t="s">
        <v>1877</v>
      </c>
    </row>
    <row r="1071" spans="1:26" x14ac:dyDescent="0.25">
      <c r="A1071" t="s">
        <v>24</v>
      </c>
      <c r="B1071" t="s">
        <v>1473</v>
      </c>
      <c r="C1071" t="s">
        <v>25</v>
      </c>
      <c r="E1071" t="s">
        <v>605</v>
      </c>
      <c r="F1071" t="s">
        <v>27</v>
      </c>
      <c r="G1071" t="s">
        <v>30</v>
      </c>
      <c r="H1071" s="1">
        <v>9</v>
      </c>
      <c r="I1071" s="1">
        <v>4</v>
      </c>
      <c r="J1071" s="1">
        <v>4</v>
      </c>
      <c r="K1071" s="1">
        <v>3</v>
      </c>
      <c r="L1071" s="1">
        <v>5</v>
      </c>
      <c r="M1071" s="1">
        <v>5</v>
      </c>
      <c r="N1071" s="1">
        <v>5</v>
      </c>
      <c r="O1071" s="1">
        <v>5</v>
      </c>
      <c r="P1071" s="1">
        <v>5</v>
      </c>
      <c r="Q1071" s="1">
        <v>5</v>
      </c>
      <c r="R1071" s="1">
        <v>4</v>
      </c>
      <c r="S1071" s="1">
        <v>3</v>
      </c>
      <c r="T1071" s="1">
        <v>4</v>
      </c>
      <c r="U1071" s="1">
        <v>5</v>
      </c>
      <c r="V1071" s="1">
        <v>5</v>
      </c>
      <c r="W1071" s="1">
        <v>5</v>
      </c>
      <c r="X1071" s="1">
        <v>5</v>
      </c>
      <c r="Y1071" t="s">
        <v>1876</v>
      </c>
      <c r="Z1071" t="s">
        <v>1877</v>
      </c>
    </row>
    <row r="1072" spans="1:26" x14ac:dyDescent="0.25">
      <c r="A1072" t="s">
        <v>24</v>
      </c>
      <c r="B1072" t="s">
        <v>1474</v>
      </c>
      <c r="C1072" t="s">
        <v>29</v>
      </c>
      <c r="D1072" t="s">
        <v>1475</v>
      </c>
      <c r="E1072" t="s">
        <v>1476</v>
      </c>
      <c r="F1072" t="s">
        <v>27</v>
      </c>
      <c r="G1072" t="s">
        <v>30</v>
      </c>
      <c r="H1072" s="1">
        <v>9</v>
      </c>
      <c r="I1072" s="1">
        <v>4</v>
      </c>
      <c r="J1072" s="1">
        <v>4</v>
      </c>
      <c r="K1072" s="1">
        <v>3</v>
      </c>
      <c r="L1072" s="1">
        <v>5</v>
      </c>
      <c r="M1072" s="1">
        <v>5</v>
      </c>
      <c r="N1072" s="1">
        <v>5</v>
      </c>
      <c r="O1072" s="1">
        <v>5</v>
      </c>
      <c r="P1072" s="1">
        <v>5</v>
      </c>
      <c r="Q1072" s="1">
        <v>5</v>
      </c>
      <c r="R1072" s="1">
        <v>4</v>
      </c>
      <c r="S1072" s="1">
        <v>3</v>
      </c>
      <c r="T1072" s="1">
        <v>4</v>
      </c>
      <c r="U1072" s="1">
        <v>5</v>
      </c>
      <c r="V1072" s="1">
        <v>5</v>
      </c>
      <c r="W1072" s="1">
        <v>5</v>
      </c>
      <c r="X1072" s="1">
        <v>5</v>
      </c>
      <c r="Y1072" t="s">
        <v>1876</v>
      </c>
      <c r="Z1072" t="s">
        <v>1877</v>
      </c>
    </row>
    <row r="1073" spans="1:26" ht="409.5" x14ac:dyDescent="0.25">
      <c r="A1073" t="s">
        <v>24</v>
      </c>
      <c r="B1073" s="5" t="s">
        <v>1477</v>
      </c>
      <c r="C1073" t="s">
        <v>29</v>
      </c>
      <c r="D1073" t="s">
        <v>1478</v>
      </c>
      <c r="E1073" t="s">
        <v>1479</v>
      </c>
      <c r="F1073" t="s">
        <v>27</v>
      </c>
      <c r="G1073" t="s">
        <v>30</v>
      </c>
      <c r="H1073" s="1">
        <v>9</v>
      </c>
      <c r="I1073" s="1">
        <v>4</v>
      </c>
      <c r="J1073" s="1">
        <v>4</v>
      </c>
      <c r="K1073" s="1">
        <v>3</v>
      </c>
      <c r="L1073" s="1">
        <v>5</v>
      </c>
      <c r="M1073" s="1">
        <v>5</v>
      </c>
      <c r="N1073" s="1">
        <v>5</v>
      </c>
      <c r="O1073" s="1">
        <v>5</v>
      </c>
      <c r="P1073" s="1">
        <v>5</v>
      </c>
      <c r="Q1073" s="1">
        <v>5</v>
      </c>
      <c r="R1073" s="1">
        <v>4</v>
      </c>
      <c r="S1073" s="1">
        <v>3</v>
      </c>
      <c r="T1073" s="1">
        <v>4</v>
      </c>
      <c r="U1073" s="1">
        <v>5</v>
      </c>
      <c r="V1073" s="1">
        <v>5</v>
      </c>
      <c r="W1073" s="1">
        <v>5</v>
      </c>
      <c r="X1073" s="1">
        <v>5</v>
      </c>
      <c r="Y1073" t="s">
        <v>1876</v>
      </c>
      <c r="Z1073" t="s">
        <v>1877</v>
      </c>
    </row>
    <row r="1074" spans="1:26" ht="300" x14ac:dyDescent="0.25">
      <c r="A1074" t="s">
        <v>24</v>
      </c>
      <c r="B1074" s="5" t="s">
        <v>1480</v>
      </c>
      <c r="C1074" t="s">
        <v>25</v>
      </c>
      <c r="E1074" t="s">
        <v>1481</v>
      </c>
      <c r="F1074" t="s">
        <v>27</v>
      </c>
      <c r="G1074" t="s">
        <v>30</v>
      </c>
      <c r="H1074" s="1">
        <v>9</v>
      </c>
      <c r="I1074" s="1">
        <v>4</v>
      </c>
      <c r="J1074" s="1">
        <v>4</v>
      </c>
      <c r="K1074" s="1">
        <v>3</v>
      </c>
      <c r="L1074" s="1">
        <v>5</v>
      </c>
      <c r="M1074" s="1">
        <v>5</v>
      </c>
      <c r="N1074" s="1">
        <v>5</v>
      </c>
      <c r="O1074" s="1">
        <v>5</v>
      </c>
      <c r="P1074" s="1">
        <v>5</v>
      </c>
      <c r="Q1074" s="1">
        <v>5</v>
      </c>
      <c r="R1074" s="1">
        <v>4</v>
      </c>
      <c r="S1074" s="1">
        <v>3</v>
      </c>
      <c r="T1074" s="1">
        <v>4</v>
      </c>
      <c r="U1074" s="1">
        <v>5</v>
      </c>
      <c r="V1074" s="1">
        <v>5</v>
      </c>
      <c r="W1074" s="1">
        <v>5</v>
      </c>
      <c r="X1074" s="1">
        <v>5</v>
      </c>
      <c r="Y1074" t="s">
        <v>1876</v>
      </c>
      <c r="Z1074" t="s">
        <v>1877</v>
      </c>
    </row>
    <row r="1075" spans="1:26" x14ac:dyDescent="0.25">
      <c r="A1075" t="s">
        <v>24</v>
      </c>
      <c r="B1075" t="s">
        <v>1482</v>
      </c>
      <c r="C1075" t="s">
        <v>32</v>
      </c>
      <c r="D1075" t="s">
        <v>1483</v>
      </c>
      <c r="E1075" t="s">
        <v>1484</v>
      </c>
      <c r="F1075" t="s">
        <v>27</v>
      </c>
      <c r="G1075" t="s">
        <v>100</v>
      </c>
      <c r="H1075" s="1">
        <v>9</v>
      </c>
      <c r="I1075" s="1">
        <v>4</v>
      </c>
      <c r="J1075" s="1">
        <v>4</v>
      </c>
      <c r="K1075" s="1">
        <v>3</v>
      </c>
      <c r="L1075" s="1">
        <v>5</v>
      </c>
      <c r="M1075" s="1">
        <v>5</v>
      </c>
      <c r="N1075" s="1">
        <v>5</v>
      </c>
      <c r="O1075" s="1">
        <v>5</v>
      </c>
      <c r="P1075" s="1">
        <v>5</v>
      </c>
      <c r="Q1075" s="1">
        <v>5</v>
      </c>
      <c r="R1075" s="1">
        <v>4</v>
      </c>
      <c r="S1075" s="1">
        <v>3</v>
      </c>
      <c r="T1075" s="1">
        <v>4</v>
      </c>
      <c r="U1075" s="1">
        <v>5</v>
      </c>
      <c r="V1075" s="1">
        <v>5</v>
      </c>
      <c r="W1075" s="1">
        <v>5</v>
      </c>
      <c r="X1075" s="1">
        <v>5</v>
      </c>
      <c r="Y1075" t="s">
        <v>1876</v>
      </c>
      <c r="Z1075" t="s">
        <v>1877</v>
      </c>
    </row>
    <row r="1076" spans="1:26" x14ac:dyDescent="0.25">
      <c r="A1076" t="s">
        <v>24</v>
      </c>
      <c r="C1076" t="s">
        <v>29</v>
      </c>
      <c r="E1076" t="s">
        <v>60</v>
      </c>
      <c r="F1076" t="s">
        <v>27</v>
      </c>
      <c r="G1076" t="s">
        <v>100</v>
      </c>
      <c r="H1076" s="1">
        <v>9</v>
      </c>
      <c r="I1076" s="1">
        <v>4</v>
      </c>
      <c r="J1076" s="1">
        <v>4</v>
      </c>
      <c r="K1076" s="1">
        <v>3</v>
      </c>
      <c r="L1076" s="1">
        <v>5</v>
      </c>
      <c r="M1076" s="1">
        <v>5</v>
      </c>
      <c r="N1076" s="1">
        <v>5</v>
      </c>
      <c r="O1076" s="1">
        <v>5</v>
      </c>
      <c r="P1076" s="1">
        <v>5</v>
      </c>
      <c r="Q1076" s="1">
        <v>5</v>
      </c>
      <c r="R1076" s="1">
        <v>4</v>
      </c>
      <c r="S1076" s="1">
        <v>3</v>
      </c>
      <c r="T1076" s="1">
        <v>4</v>
      </c>
      <c r="U1076" s="1">
        <v>5</v>
      </c>
      <c r="V1076" s="1">
        <v>5</v>
      </c>
      <c r="W1076" s="1">
        <v>5</v>
      </c>
      <c r="X1076" s="1">
        <v>5</v>
      </c>
      <c r="Y1076" t="s">
        <v>1876</v>
      </c>
      <c r="Z1076" t="s">
        <v>1877</v>
      </c>
    </row>
    <row r="1077" spans="1:26" x14ac:dyDescent="0.25">
      <c r="A1077" t="s">
        <v>24</v>
      </c>
      <c r="C1077" t="s">
        <v>25</v>
      </c>
      <c r="D1077" t="s">
        <v>1485</v>
      </c>
      <c r="E1077" t="s">
        <v>1486</v>
      </c>
      <c r="F1077" t="s">
        <v>27</v>
      </c>
      <c r="G1077" t="s">
        <v>47</v>
      </c>
      <c r="H1077" s="1">
        <v>9</v>
      </c>
      <c r="I1077" s="1">
        <v>4</v>
      </c>
      <c r="J1077" s="1">
        <v>4</v>
      </c>
      <c r="K1077" s="1">
        <v>3</v>
      </c>
      <c r="L1077" s="1">
        <v>5</v>
      </c>
      <c r="M1077" s="1">
        <v>5</v>
      </c>
      <c r="N1077" s="1">
        <v>5</v>
      </c>
      <c r="O1077" s="1">
        <v>5</v>
      </c>
      <c r="P1077" s="1">
        <v>5</v>
      </c>
      <c r="Q1077" s="1">
        <v>5</v>
      </c>
      <c r="R1077" s="1">
        <v>4</v>
      </c>
      <c r="S1077" s="1">
        <v>3</v>
      </c>
      <c r="T1077" s="1">
        <v>4</v>
      </c>
      <c r="U1077" s="1">
        <v>5</v>
      </c>
      <c r="V1077" s="1">
        <v>5</v>
      </c>
      <c r="W1077" s="1">
        <v>5</v>
      </c>
      <c r="X1077" s="1">
        <v>5</v>
      </c>
      <c r="Y1077" t="s">
        <v>1876</v>
      </c>
      <c r="Z1077" t="s">
        <v>1877</v>
      </c>
    </row>
    <row r="1078" spans="1:26" ht="150" x14ac:dyDescent="0.25">
      <c r="A1078" t="s">
        <v>24</v>
      </c>
      <c r="B1078" s="5" t="s">
        <v>1487</v>
      </c>
      <c r="C1078" t="s">
        <v>25</v>
      </c>
      <c r="D1078" t="s">
        <v>1488</v>
      </c>
      <c r="E1078" t="s">
        <v>42</v>
      </c>
      <c r="F1078" t="s">
        <v>27</v>
      </c>
      <c r="G1078" t="s">
        <v>30</v>
      </c>
      <c r="H1078" s="1">
        <v>9</v>
      </c>
      <c r="I1078" s="1">
        <v>4</v>
      </c>
      <c r="J1078" s="1">
        <v>4</v>
      </c>
      <c r="K1078" s="1">
        <v>3</v>
      </c>
      <c r="L1078" s="1">
        <v>5</v>
      </c>
      <c r="M1078" s="1">
        <v>5</v>
      </c>
      <c r="N1078" s="1">
        <v>5</v>
      </c>
      <c r="O1078" s="1">
        <v>5</v>
      </c>
      <c r="P1078" s="1">
        <v>5</v>
      </c>
      <c r="Q1078" s="1">
        <v>5</v>
      </c>
      <c r="R1078" s="1">
        <v>4</v>
      </c>
      <c r="S1078" s="1">
        <v>3</v>
      </c>
      <c r="T1078" s="1">
        <v>4</v>
      </c>
      <c r="U1078" s="1">
        <v>5</v>
      </c>
      <c r="V1078" s="1">
        <v>5</v>
      </c>
      <c r="W1078" s="1">
        <v>5</v>
      </c>
      <c r="X1078" s="1">
        <v>5</v>
      </c>
      <c r="Y1078" t="s">
        <v>1876</v>
      </c>
      <c r="Z1078" t="s">
        <v>1877</v>
      </c>
    </row>
    <row r="1079" spans="1:26" ht="45" x14ac:dyDescent="0.25">
      <c r="A1079" t="s">
        <v>24</v>
      </c>
      <c r="B1079" s="5" t="s">
        <v>1489</v>
      </c>
      <c r="C1079" t="s">
        <v>32</v>
      </c>
      <c r="E1079" t="s">
        <v>228</v>
      </c>
      <c r="F1079" t="s">
        <v>27</v>
      </c>
      <c r="G1079" t="s">
        <v>30</v>
      </c>
      <c r="H1079" s="1">
        <v>9</v>
      </c>
      <c r="I1079" s="1">
        <v>4</v>
      </c>
      <c r="J1079" s="1">
        <v>4</v>
      </c>
      <c r="K1079" s="1">
        <v>3</v>
      </c>
      <c r="L1079" s="1">
        <v>5</v>
      </c>
      <c r="M1079" s="1">
        <v>5</v>
      </c>
      <c r="N1079" s="1">
        <v>5</v>
      </c>
      <c r="O1079" s="1">
        <v>5</v>
      </c>
      <c r="P1079" s="1">
        <v>5</v>
      </c>
      <c r="Q1079" s="1">
        <v>5</v>
      </c>
      <c r="R1079" s="1">
        <v>4</v>
      </c>
      <c r="S1079" s="1">
        <v>3</v>
      </c>
      <c r="T1079" s="1">
        <v>4</v>
      </c>
      <c r="U1079" s="1">
        <v>5</v>
      </c>
      <c r="V1079" s="1">
        <v>5</v>
      </c>
      <c r="W1079" s="1">
        <v>5</v>
      </c>
      <c r="X1079" s="1">
        <v>5</v>
      </c>
      <c r="Y1079" t="s">
        <v>1876</v>
      </c>
      <c r="Z1079" t="s">
        <v>1877</v>
      </c>
    </row>
    <row r="1080" spans="1:26" x14ac:dyDescent="0.25">
      <c r="A1080" t="s">
        <v>24</v>
      </c>
      <c r="C1080" t="s">
        <v>29</v>
      </c>
      <c r="D1080" t="s">
        <v>1490</v>
      </c>
      <c r="E1080" t="s">
        <v>1491</v>
      </c>
      <c r="F1080" t="s">
        <v>27</v>
      </c>
      <c r="G1080" t="s">
        <v>53</v>
      </c>
      <c r="H1080" s="1">
        <v>9</v>
      </c>
      <c r="I1080" s="1">
        <v>4</v>
      </c>
      <c r="J1080" s="1">
        <v>4</v>
      </c>
      <c r="K1080" s="1">
        <v>3</v>
      </c>
      <c r="L1080" s="1">
        <v>5</v>
      </c>
      <c r="M1080" s="1">
        <v>5</v>
      </c>
      <c r="N1080" s="1">
        <v>5</v>
      </c>
      <c r="O1080" s="1">
        <v>5</v>
      </c>
      <c r="P1080" s="1">
        <v>5</v>
      </c>
      <c r="Q1080" s="1">
        <v>5</v>
      </c>
      <c r="R1080" s="1">
        <v>4</v>
      </c>
      <c r="S1080">
        <v>3</v>
      </c>
      <c r="T1080" s="1">
        <v>4</v>
      </c>
      <c r="U1080" s="1">
        <v>5</v>
      </c>
      <c r="V1080" s="1">
        <v>5</v>
      </c>
      <c r="W1080" s="1">
        <v>5</v>
      </c>
      <c r="X1080" s="1">
        <v>5</v>
      </c>
      <c r="Y1080" t="s">
        <v>1876</v>
      </c>
      <c r="Z1080" t="s">
        <v>1877</v>
      </c>
    </row>
    <row r="1081" spans="1:26" x14ac:dyDescent="0.25">
      <c r="A1081" t="s">
        <v>24</v>
      </c>
      <c r="B1081" t="s">
        <v>1492</v>
      </c>
      <c r="C1081" t="s">
        <v>25</v>
      </c>
      <c r="E1081" t="s">
        <v>927</v>
      </c>
      <c r="F1081" t="s">
        <v>27</v>
      </c>
      <c r="G1081" t="s">
        <v>30</v>
      </c>
      <c r="H1081" s="1">
        <v>9</v>
      </c>
      <c r="I1081" s="1">
        <v>4</v>
      </c>
      <c r="J1081" s="1">
        <v>4</v>
      </c>
      <c r="K1081" s="1">
        <v>3</v>
      </c>
      <c r="L1081" s="1">
        <v>5</v>
      </c>
      <c r="M1081" s="1">
        <v>5</v>
      </c>
      <c r="N1081" s="1">
        <v>5</v>
      </c>
      <c r="O1081" s="1">
        <v>5</v>
      </c>
      <c r="P1081" s="1">
        <v>5</v>
      </c>
      <c r="Q1081" s="1">
        <v>5</v>
      </c>
      <c r="R1081" s="1">
        <v>4</v>
      </c>
      <c r="S1081">
        <v>3</v>
      </c>
      <c r="T1081" s="1">
        <v>4</v>
      </c>
      <c r="U1081" s="1">
        <v>5</v>
      </c>
      <c r="V1081" s="1">
        <v>5</v>
      </c>
      <c r="W1081" s="1">
        <v>5</v>
      </c>
      <c r="X1081" s="1">
        <v>5</v>
      </c>
      <c r="Y1081" t="s">
        <v>1876</v>
      </c>
      <c r="Z1081" t="s">
        <v>1877</v>
      </c>
    </row>
    <row r="1082" spans="1:26" x14ac:dyDescent="0.25">
      <c r="A1082" t="s">
        <v>24</v>
      </c>
      <c r="B1082" t="s">
        <v>1493</v>
      </c>
      <c r="C1082" t="s">
        <v>29</v>
      </c>
      <c r="E1082" t="s">
        <v>1494</v>
      </c>
      <c r="F1082" t="s">
        <v>37</v>
      </c>
      <c r="G1082" t="s">
        <v>30</v>
      </c>
      <c r="H1082" s="1">
        <v>9</v>
      </c>
      <c r="I1082" s="1">
        <v>4</v>
      </c>
      <c r="J1082" s="1">
        <v>4</v>
      </c>
      <c r="K1082" s="1">
        <v>3</v>
      </c>
      <c r="L1082" s="1">
        <v>5</v>
      </c>
      <c r="M1082" s="1">
        <v>5</v>
      </c>
      <c r="N1082" s="1">
        <v>5</v>
      </c>
      <c r="O1082" s="1">
        <v>5</v>
      </c>
      <c r="P1082" s="1">
        <v>5</v>
      </c>
      <c r="Q1082" s="1">
        <v>5</v>
      </c>
      <c r="R1082" s="1">
        <v>4</v>
      </c>
      <c r="S1082">
        <v>3</v>
      </c>
      <c r="T1082" s="1">
        <v>4</v>
      </c>
      <c r="U1082" s="1">
        <v>5</v>
      </c>
      <c r="V1082" s="1">
        <v>5</v>
      </c>
      <c r="W1082" s="1">
        <v>5</v>
      </c>
      <c r="X1082" s="1">
        <v>5</v>
      </c>
      <c r="Y1082" t="s">
        <v>1876</v>
      </c>
      <c r="Z1082" t="s">
        <v>1877</v>
      </c>
    </row>
    <row r="1083" spans="1:26" ht="409.5" x14ac:dyDescent="0.25">
      <c r="A1083" t="s">
        <v>24</v>
      </c>
      <c r="B1083" s="5" t="s">
        <v>1495</v>
      </c>
      <c r="C1083" t="s">
        <v>25</v>
      </c>
      <c r="D1083" t="s">
        <v>1496</v>
      </c>
      <c r="E1083" t="s">
        <v>655</v>
      </c>
      <c r="F1083" t="s">
        <v>27</v>
      </c>
      <c r="G1083" t="s">
        <v>30</v>
      </c>
      <c r="H1083" s="1">
        <v>9</v>
      </c>
      <c r="I1083" s="1">
        <v>4</v>
      </c>
      <c r="J1083" s="1">
        <v>4</v>
      </c>
      <c r="K1083" s="1">
        <v>3</v>
      </c>
      <c r="L1083" s="1">
        <v>5</v>
      </c>
      <c r="M1083" s="1">
        <v>5</v>
      </c>
      <c r="N1083" s="1">
        <v>5</v>
      </c>
      <c r="O1083" s="1">
        <v>5</v>
      </c>
      <c r="P1083" s="1">
        <v>5</v>
      </c>
      <c r="Q1083" s="1">
        <v>5</v>
      </c>
      <c r="R1083" s="1">
        <v>4</v>
      </c>
      <c r="S1083">
        <v>3</v>
      </c>
      <c r="T1083" s="1">
        <v>4</v>
      </c>
      <c r="U1083" s="1">
        <v>5</v>
      </c>
      <c r="V1083" s="1">
        <v>5</v>
      </c>
      <c r="W1083" s="1">
        <v>5</v>
      </c>
      <c r="X1083" s="1">
        <v>5</v>
      </c>
      <c r="Y1083" t="s">
        <v>1876</v>
      </c>
      <c r="Z1083" t="s">
        <v>1877</v>
      </c>
    </row>
    <row r="1084" spans="1:26" x14ac:dyDescent="0.25">
      <c r="A1084" t="s">
        <v>24</v>
      </c>
      <c r="C1084" t="s">
        <v>56</v>
      </c>
      <c r="F1084" t="s">
        <v>37</v>
      </c>
      <c r="G1084" t="s">
        <v>100</v>
      </c>
      <c r="H1084" s="1">
        <v>9</v>
      </c>
      <c r="I1084" s="1">
        <v>4</v>
      </c>
      <c r="J1084" s="1">
        <v>4</v>
      </c>
      <c r="K1084" s="1">
        <v>3</v>
      </c>
      <c r="L1084" s="1">
        <v>5</v>
      </c>
      <c r="M1084" s="1">
        <v>5</v>
      </c>
      <c r="N1084" s="1">
        <v>5</v>
      </c>
      <c r="O1084" s="1">
        <v>5</v>
      </c>
      <c r="P1084" s="1">
        <v>5</v>
      </c>
      <c r="Q1084" s="1">
        <v>5</v>
      </c>
      <c r="R1084" s="1">
        <v>4</v>
      </c>
      <c r="S1084">
        <v>3</v>
      </c>
      <c r="T1084" s="1">
        <v>4</v>
      </c>
      <c r="U1084" s="1">
        <v>5</v>
      </c>
      <c r="V1084" s="1">
        <v>5</v>
      </c>
      <c r="W1084" s="1">
        <v>5</v>
      </c>
      <c r="X1084" s="1">
        <v>5</v>
      </c>
      <c r="Y1084" t="s">
        <v>1876</v>
      </c>
      <c r="Z1084" t="s">
        <v>1877</v>
      </c>
    </row>
    <row r="1085" spans="1:26" x14ac:dyDescent="0.25">
      <c r="A1085" t="s">
        <v>24</v>
      </c>
      <c r="B1085" t="s">
        <v>1497</v>
      </c>
      <c r="C1085" t="s">
        <v>29</v>
      </c>
      <c r="E1085" t="s">
        <v>42</v>
      </c>
      <c r="F1085" t="s">
        <v>37</v>
      </c>
      <c r="G1085" t="s">
        <v>100</v>
      </c>
      <c r="H1085" s="1">
        <v>9</v>
      </c>
      <c r="I1085" s="1">
        <v>4</v>
      </c>
      <c r="J1085" s="1">
        <v>4</v>
      </c>
      <c r="K1085" s="1">
        <v>3</v>
      </c>
      <c r="L1085" s="1">
        <v>5</v>
      </c>
      <c r="M1085" s="1">
        <v>5</v>
      </c>
      <c r="N1085" s="1">
        <v>5</v>
      </c>
      <c r="O1085" s="1">
        <v>5</v>
      </c>
      <c r="P1085" s="1">
        <v>5</v>
      </c>
      <c r="Q1085" s="1">
        <v>5</v>
      </c>
      <c r="R1085" s="1">
        <v>4</v>
      </c>
      <c r="S1085">
        <v>3</v>
      </c>
      <c r="T1085" s="1">
        <v>4</v>
      </c>
      <c r="U1085" s="1">
        <v>5</v>
      </c>
      <c r="V1085" s="1">
        <v>5</v>
      </c>
      <c r="W1085" s="1">
        <v>5</v>
      </c>
      <c r="X1085" s="1">
        <v>5</v>
      </c>
      <c r="Y1085" t="s">
        <v>1876</v>
      </c>
      <c r="Z1085" t="s">
        <v>1877</v>
      </c>
    </row>
    <row r="1086" spans="1:26" x14ac:dyDescent="0.25">
      <c r="A1086" t="s">
        <v>24</v>
      </c>
      <c r="B1086" t="s">
        <v>1498</v>
      </c>
      <c r="C1086" t="s">
        <v>29</v>
      </c>
      <c r="D1086" t="s">
        <v>1499</v>
      </c>
      <c r="E1086" t="s">
        <v>42</v>
      </c>
      <c r="F1086" t="s">
        <v>37</v>
      </c>
      <c r="G1086" t="s">
        <v>43</v>
      </c>
      <c r="H1086" s="1">
        <v>9</v>
      </c>
      <c r="I1086" s="1">
        <v>4</v>
      </c>
      <c r="J1086" s="1">
        <v>4</v>
      </c>
      <c r="K1086" s="1">
        <v>3</v>
      </c>
      <c r="L1086" s="1">
        <v>5</v>
      </c>
      <c r="M1086" s="1">
        <v>5</v>
      </c>
      <c r="N1086" s="1">
        <v>5</v>
      </c>
      <c r="O1086" s="1">
        <v>5</v>
      </c>
      <c r="P1086" s="1">
        <v>5</v>
      </c>
      <c r="Q1086" s="1">
        <v>5</v>
      </c>
      <c r="R1086" s="1">
        <v>4</v>
      </c>
      <c r="S1086">
        <v>3</v>
      </c>
      <c r="T1086" s="1">
        <v>4</v>
      </c>
      <c r="U1086" s="1">
        <v>5</v>
      </c>
      <c r="V1086" s="1">
        <v>5</v>
      </c>
      <c r="W1086" s="1">
        <v>5</v>
      </c>
      <c r="X1086" s="1">
        <v>5</v>
      </c>
      <c r="Y1086" t="s">
        <v>1876</v>
      </c>
      <c r="Z1086" t="s">
        <v>1877</v>
      </c>
    </row>
    <row r="1087" spans="1:26" x14ac:dyDescent="0.25">
      <c r="A1087" t="s">
        <v>24</v>
      </c>
      <c r="C1087" t="s">
        <v>25</v>
      </c>
      <c r="D1087" t="s">
        <v>1500</v>
      </c>
      <c r="E1087" t="s">
        <v>76</v>
      </c>
      <c r="F1087" t="s">
        <v>27</v>
      </c>
      <c r="G1087" t="s">
        <v>47</v>
      </c>
      <c r="H1087" s="1">
        <v>9</v>
      </c>
      <c r="I1087" s="1">
        <v>4</v>
      </c>
      <c r="J1087" s="1">
        <v>4</v>
      </c>
      <c r="K1087" s="1">
        <v>3</v>
      </c>
      <c r="L1087" s="1">
        <v>5</v>
      </c>
      <c r="M1087" s="1">
        <v>5</v>
      </c>
      <c r="N1087" s="1">
        <v>5</v>
      </c>
      <c r="O1087" s="1">
        <v>5</v>
      </c>
      <c r="P1087" s="1">
        <v>5</v>
      </c>
      <c r="Q1087" s="1">
        <v>5</v>
      </c>
      <c r="R1087" s="1">
        <v>4</v>
      </c>
      <c r="S1087">
        <v>3</v>
      </c>
      <c r="T1087" s="1">
        <v>4</v>
      </c>
      <c r="U1087" s="1">
        <v>5</v>
      </c>
      <c r="V1087" s="1">
        <v>5</v>
      </c>
      <c r="W1087" s="1">
        <v>5</v>
      </c>
      <c r="X1087" s="1">
        <v>5</v>
      </c>
      <c r="Y1087" t="s">
        <v>1876</v>
      </c>
      <c r="Z1087" t="s">
        <v>1877</v>
      </c>
    </row>
    <row r="1088" spans="1:26" x14ac:dyDescent="0.25">
      <c r="A1088" t="s">
        <v>24</v>
      </c>
      <c r="C1088" t="s">
        <v>32</v>
      </c>
      <c r="E1088" t="s">
        <v>68</v>
      </c>
      <c r="F1088" t="s">
        <v>27</v>
      </c>
      <c r="G1088" t="s">
        <v>30</v>
      </c>
      <c r="H1088" s="1">
        <v>9</v>
      </c>
      <c r="I1088" s="1">
        <v>4</v>
      </c>
      <c r="J1088" s="1">
        <v>4</v>
      </c>
      <c r="K1088" s="1">
        <v>3</v>
      </c>
      <c r="L1088" s="1">
        <v>5</v>
      </c>
      <c r="M1088" s="1">
        <v>5</v>
      </c>
      <c r="N1088" s="1">
        <v>5</v>
      </c>
      <c r="O1088" s="1">
        <v>5</v>
      </c>
      <c r="P1088" s="1">
        <v>5</v>
      </c>
      <c r="Q1088" s="1">
        <v>5</v>
      </c>
      <c r="R1088" s="1">
        <v>4</v>
      </c>
      <c r="S1088">
        <v>3</v>
      </c>
      <c r="T1088" s="1">
        <v>4</v>
      </c>
      <c r="U1088" s="1">
        <v>5</v>
      </c>
      <c r="V1088" s="1">
        <v>5</v>
      </c>
      <c r="W1088" s="1">
        <v>5</v>
      </c>
      <c r="X1088" s="1">
        <v>5</v>
      </c>
      <c r="Y1088" t="s">
        <v>1876</v>
      </c>
      <c r="Z1088" t="s">
        <v>1877</v>
      </c>
    </row>
    <row r="1089" spans="1:26" x14ac:dyDescent="0.25">
      <c r="A1089" t="s">
        <v>24</v>
      </c>
      <c r="B1089" t="s">
        <v>1501</v>
      </c>
      <c r="C1089" t="s">
        <v>32</v>
      </c>
      <c r="D1089" t="s">
        <v>1502</v>
      </c>
      <c r="E1089" t="s">
        <v>33</v>
      </c>
      <c r="F1089" t="s">
        <v>27</v>
      </c>
      <c r="G1089" t="s">
        <v>100</v>
      </c>
      <c r="H1089" s="1">
        <v>9</v>
      </c>
      <c r="I1089" s="1">
        <v>4</v>
      </c>
      <c r="J1089" s="1">
        <v>4</v>
      </c>
      <c r="K1089" s="1">
        <v>3</v>
      </c>
      <c r="L1089" s="1">
        <v>5</v>
      </c>
      <c r="M1089" s="1">
        <v>5</v>
      </c>
      <c r="N1089" s="1">
        <v>5</v>
      </c>
      <c r="O1089" s="1">
        <v>5</v>
      </c>
      <c r="P1089" s="1">
        <v>5</v>
      </c>
      <c r="Q1089" s="1">
        <v>5</v>
      </c>
      <c r="R1089" s="1">
        <v>4</v>
      </c>
      <c r="S1089">
        <v>3</v>
      </c>
      <c r="T1089" s="1">
        <v>4</v>
      </c>
      <c r="U1089" s="1">
        <v>5</v>
      </c>
      <c r="V1089" s="1">
        <v>5</v>
      </c>
      <c r="W1089" s="1">
        <v>5</v>
      </c>
      <c r="X1089" s="1">
        <v>5</v>
      </c>
      <c r="Y1089" t="s">
        <v>1876</v>
      </c>
      <c r="Z1089" t="s">
        <v>1877</v>
      </c>
    </row>
    <row r="1090" spans="1:26" x14ac:dyDescent="0.25">
      <c r="A1090" t="s">
        <v>24</v>
      </c>
      <c r="C1090" t="s">
        <v>29</v>
      </c>
      <c r="D1090" t="s">
        <v>1503</v>
      </c>
      <c r="E1090" t="s">
        <v>1257</v>
      </c>
      <c r="F1090" t="s">
        <v>27</v>
      </c>
      <c r="G1090" t="s">
        <v>47</v>
      </c>
      <c r="H1090" s="1">
        <v>9</v>
      </c>
      <c r="I1090" s="1">
        <v>4</v>
      </c>
      <c r="J1090" s="1">
        <v>4</v>
      </c>
      <c r="K1090" s="1">
        <v>3</v>
      </c>
      <c r="L1090" s="1">
        <v>5</v>
      </c>
      <c r="M1090" s="1">
        <v>5</v>
      </c>
      <c r="N1090" s="1">
        <v>5</v>
      </c>
      <c r="O1090" s="1">
        <v>5</v>
      </c>
      <c r="P1090" s="1">
        <v>5</v>
      </c>
      <c r="Q1090" s="1">
        <v>5</v>
      </c>
      <c r="R1090" s="1">
        <v>4</v>
      </c>
      <c r="S1090">
        <v>3</v>
      </c>
      <c r="T1090" s="1">
        <v>4</v>
      </c>
      <c r="U1090" s="1">
        <v>5</v>
      </c>
      <c r="V1090" s="1">
        <v>5</v>
      </c>
      <c r="W1090" s="1">
        <v>5</v>
      </c>
      <c r="X1090" s="1">
        <v>5</v>
      </c>
      <c r="Y1090" t="s">
        <v>1876</v>
      </c>
      <c r="Z1090" t="s">
        <v>1877</v>
      </c>
    </row>
    <row r="1091" spans="1:26" x14ac:dyDescent="0.25">
      <c r="A1091" t="s">
        <v>24</v>
      </c>
      <c r="C1091" t="s">
        <v>29</v>
      </c>
      <c r="D1091" t="s">
        <v>1504</v>
      </c>
      <c r="E1091" t="s">
        <v>68</v>
      </c>
      <c r="F1091" t="s">
        <v>27</v>
      </c>
      <c r="G1091" t="s">
        <v>43</v>
      </c>
      <c r="H1091" s="1">
        <v>9</v>
      </c>
      <c r="I1091" s="1">
        <v>4</v>
      </c>
      <c r="J1091" s="1">
        <v>4</v>
      </c>
      <c r="K1091" s="1">
        <v>3</v>
      </c>
      <c r="L1091" s="1">
        <v>5</v>
      </c>
      <c r="M1091" s="1">
        <v>5</v>
      </c>
      <c r="N1091" s="1">
        <v>5</v>
      </c>
      <c r="O1091" s="1">
        <v>5</v>
      </c>
      <c r="P1091" s="1">
        <v>5</v>
      </c>
      <c r="Q1091" s="1">
        <v>5</v>
      </c>
      <c r="R1091" s="1">
        <v>4</v>
      </c>
      <c r="S1091">
        <v>3</v>
      </c>
      <c r="T1091" s="1">
        <v>4</v>
      </c>
      <c r="U1091" s="1">
        <v>5</v>
      </c>
      <c r="V1091" s="1">
        <v>5</v>
      </c>
      <c r="W1091" s="1">
        <v>5</v>
      </c>
      <c r="X1091" s="1">
        <v>5</v>
      </c>
      <c r="Y1091" t="s">
        <v>1876</v>
      </c>
      <c r="Z1091" t="s">
        <v>1877</v>
      </c>
    </row>
    <row r="1092" spans="1:26" x14ac:dyDescent="0.25">
      <c r="A1092" t="s">
        <v>24</v>
      </c>
      <c r="B1092" t="s">
        <v>1505</v>
      </c>
      <c r="C1092" t="s">
        <v>29</v>
      </c>
      <c r="D1092" t="s">
        <v>1506</v>
      </c>
      <c r="E1092" t="s">
        <v>127</v>
      </c>
      <c r="F1092" t="s">
        <v>27</v>
      </c>
      <c r="G1092" t="s">
        <v>43</v>
      </c>
      <c r="H1092" s="1">
        <v>9</v>
      </c>
      <c r="I1092" s="1">
        <v>4</v>
      </c>
      <c r="J1092" s="1">
        <v>4</v>
      </c>
      <c r="K1092" s="1">
        <v>3</v>
      </c>
      <c r="L1092" s="1">
        <v>5</v>
      </c>
      <c r="M1092" s="1">
        <v>5</v>
      </c>
      <c r="N1092" s="1">
        <v>5</v>
      </c>
      <c r="O1092" s="1">
        <v>5</v>
      </c>
      <c r="P1092" s="1">
        <v>5</v>
      </c>
      <c r="Q1092" s="1">
        <v>5</v>
      </c>
      <c r="R1092" s="1">
        <v>4</v>
      </c>
      <c r="S1092">
        <v>3</v>
      </c>
      <c r="T1092" s="1">
        <v>4</v>
      </c>
      <c r="U1092" s="1">
        <v>5</v>
      </c>
      <c r="V1092" s="1">
        <v>5</v>
      </c>
      <c r="W1092" s="1">
        <v>5</v>
      </c>
      <c r="X1092" s="1">
        <v>5</v>
      </c>
      <c r="Y1092" t="s">
        <v>1876</v>
      </c>
      <c r="Z1092" t="s">
        <v>1877</v>
      </c>
    </row>
    <row r="1093" spans="1:26" x14ac:dyDescent="0.25">
      <c r="A1093" t="s">
        <v>24</v>
      </c>
      <c r="C1093" t="s">
        <v>32</v>
      </c>
      <c r="E1093" t="s">
        <v>76</v>
      </c>
      <c r="F1093" t="s">
        <v>27</v>
      </c>
      <c r="G1093" t="s">
        <v>30</v>
      </c>
      <c r="H1093" s="1">
        <v>9</v>
      </c>
      <c r="I1093" s="1">
        <v>4</v>
      </c>
      <c r="J1093" s="1">
        <v>4</v>
      </c>
      <c r="K1093" s="1">
        <v>3</v>
      </c>
      <c r="L1093" s="1">
        <v>5</v>
      </c>
      <c r="M1093" s="1">
        <v>5</v>
      </c>
      <c r="N1093" s="1">
        <v>5</v>
      </c>
      <c r="O1093" s="1">
        <v>5</v>
      </c>
      <c r="P1093" s="1">
        <v>5</v>
      </c>
      <c r="Q1093" s="1">
        <v>5</v>
      </c>
      <c r="R1093" s="1">
        <v>4</v>
      </c>
      <c r="S1093">
        <v>3</v>
      </c>
      <c r="T1093" s="1">
        <v>4</v>
      </c>
      <c r="U1093" s="1">
        <v>5</v>
      </c>
      <c r="V1093" s="1">
        <v>5</v>
      </c>
      <c r="W1093" s="1">
        <v>5</v>
      </c>
      <c r="X1093" s="1">
        <v>5</v>
      </c>
      <c r="Y1093" t="s">
        <v>1876</v>
      </c>
      <c r="Z1093" t="s">
        <v>1877</v>
      </c>
    </row>
    <row r="1094" spans="1:26" x14ac:dyDescent="0.25">
      <c r="A1094" t="s">
        <v>24</v>
      </c>
      <c r="B1094" t="s">
        <v>1507</v>
      </c>
      <c r="C1094" t="s">
        <v>25</v>
      </c>
      <c r="D1094" t="s">
        <v>1508</v>
      </c>
      <c r="E1094" t="s">
        <v>42</v>
      </c>
      <c r="F1094" t="s">
        <v>37</v>
      </c>
      <c r="G1094" t="s">
        <v>30</v>
      </c>
      <c r="H1094" s="1">
        <v>9</v>
      </c>
      <c r="I1094" s="1">
        <v>4</v>
      </c>
      <c r="J1094" s="1">
        <v>4</v>
      </c>
      <c r="K1094" s="1">
        <v>3</v>
      </c>
      <c r="L1094" s="1">
        <v>5</v>
      </c>
      <c r="M1094" s="1">
        <v>5</v>
      </c>
      <c r="N1094" s="1">
        <v>5</v>
      </c>
      <c r="O1094" s="1">
        <v>5</v>
      </c>
      <c r="P1094" s="1">
        <v>5</v>
      </c>
      <c r="Q1094" s="1">
        <v>5</v>
      </c>
      <c r="R1094" s="1">
        <v>4</v>
      </c>
      <c r="S1094">
        <v>3</v>
      </c>
      <c r="T1094" s="1">
        <v>4</v>
      </c>
      <c r="U1094" s="1">
        <v>5</v>
      </c>
      <c r="V1094" s="1">
        <v>5</v>
      </c>
      <c r="W1094" s="1">
        <v>5</v>
      </c>
      <c r="X1094" s="1">
        <v>5</v>
      </c>
      <c r="Y1094" t="s">
        <v>1876</v>
      </c>
      <c r="Z1094" t="s">
        <v>1877</v>
      </c>
    </row>
    <row r="1095" spans="1:26" ht="375" x14ac:dyDescent="0.25">
      <c r="A1095" t="s">
        <v>24</v>
      </c>
      <c r="B1095" s="5" t="s">
        <v>1509</v>
      </c>
      <c r="C1095" t="s">
        <v>29</v>
      </c>
      <c r="D1095" t="s">
        <v>1510</v>
      </c>
      <c r="E1095" t="s">
        <v>1511</v>
      </c>
      <c r="F1095" t="s">
        <v>27</v>
      </c>
      <c r="G1095" t="s">
        <v>47</v>
      </c>
      <c r="H1095" s="1">
        <v>9</v>
      </c>
      <c r="I1095" s="1">
        <v>4</v>
      </c>
      <c r="J1095" s="1">
        <v>4</v>
      </c>
      <c r="K1095" s="1">
        <v>3</v>
      </c>
      <c r="L1095" s="1">
        <v>5</v>
      </c>
      <c r="M1095" s="1">
        <v>5</v>
      </c>
      <c r="N1095" s="1">
        <v>5</v>
      </c>
      <c r="O1095" s="1">
        <v>5</v>
      </c>
      <c r="P1095" s="1">
        <v>5</v>
      </c>
      <c r="Q1095" s="1">
        <v>5</v>
      </c>
      <c r="R1095" s="1">
        <v>4</v>
      </c>
      <c r="S1095">
        <v>3</v>
      </c>
      <c r="T1095" s="1">
        <v>4</v>
      </c>
      <c r="U1095" s="1">
        <v>5</v>
      </c>
      <c r="V1095" s="1">
        <v>5</v>
      </c>
      <c r="W1095" s="1">
        <v>5</v>
      </c>
      <c r="X1095" s="1">
        <v>5</v>
      </c>
      <c r="Y1095" t="s">
        <v>1876</v>
      </c>
      <c r="Z1095" t="s">
        <v>1877</v>
      </c>
    </row>
    <row r="1096" spans="1:26" x14ac:dyDescent="0.25">
      <c r="A1096" t="s">
        <v>24</v>
      </c>
      <c r="C1096" t="s">
        <v>25</v>
      </c>
      <c r="E1096" t="s">
        <v>1027</v>
      </c>
      <c r="F1096" t="s">
        <v>27</v>
      </c>
      <c r="G1096" t="s">
        <v>144</v>
      </c>
      <c r="H1096" s="1">
        <v>9</v>
      </c>
      <c r="I1096" s="1">
        <v>4</v>
      </c>
      <c r="J1096" s="1">
        <v>4</v>
      </c>
      <c r="K1096" s="1">
        <v>3</v>
      </c>
      <c r="L1096" s="1">
        <v>5</v>
      </c>
      <c r="M1096" s="1">
        <v>5</v>
      </c>
      <c r="N1096" s="1">
        <v>5</v>
      </c>
      <c r="O1096" s="1">
        <v>5</v>
      </c>
      <c r="P1096" s="1">
        <v>5</v>
      </c>
      <c r="Q1096" s="1">
        <v>5</v>
      </c>
      <c r="R1096" s="1">
        <v>4</v>
      </c>
      <c r="S1096">
        <v>3</v>
      </c>
      <c r="T1096" s="1">
        <v>4</v>
      </c>
      <c r="U1096" s="1">
        <v>5</v>
      </c>
      <c r="V1096" s="1">
        <v>5</v>
      </c>
      <c r="W1096" s="1">
        <v>5</v>
      </c>
      <c r="X1096" s="1">
        <v>5</v>
      </c>
      <c r="Y1096" t="s">
        <v>1876</v>
      </c>
      <c r="Z1096" t="s">
        <v>1877</v>
      </c>
    </row>
    <row r="1097" spans="1:26" x14ac:dyDescent="0.25">
      <c r="A1097" t="s">
        <v>24</v>
      </c>
      <c r="C1097" t="s">
        <v>29</v>
      </c>
      <c r="D1097" t="s">
        <v>1512</v>
      </c>
      <c r="E1097" t="s">
        <v>902</v>
      </c>
      <c r="F1097" t="s">
        <v>27</v>
      </c>
      <c r="G1097" t="s">
        <v>30</v>
      </c>
      <c r="H1097" s="1">
        <v>9</v>
      </c>
      <c r="I1097" s="1">
        <v>4</v>
      </c>
      <c r="J1097" s="1">
        <v>4</v>
      </c>
      <c r="K1097" s="1">
        <v>3</v>
      </c>
      <c r="L1097" s="1">
        <v>5</v>
      </c>
      <c r="M1097" s="1">
        <v>5</v>
      </c>
      <c r="N1097" s="1">
        <v>5</v>
      </c>
      <c r="O1097" s="1">
        <v>5</v>
      </c>
      <c r="P1097" s="1">
        <v>5</v>
      </c>
      <c r="Q1097" s="1">
        <v>5</v>
      </c>
      <c r="R1097" s="1">
        <v>4</v>
      </c>
      <c r="S1097">
        <v>3</v>
      </c>
      <c r="T1097" s="1">
        <v>4</v>
      </c>
      <c r="U1097" s="1">
        <v>5</v>
      </c>
      <c r="V1097" s="1">
        <v>5</v>
      </c>
      <c r="W1097" s="1">
        <v>5</v>
      </c>
      <c r="X1097" s="1">
        <v>5</v>
      </c>
      <c r="Y1097" t="s">
        <v>1876</v>
      </c>
      <c r="Z1097" t="s">
        <v>1877</v>
      </c>
    </row>
    <row r="1098" spans="1:26" x14ac:dyDescent="0.25">
      <c r="A1098" t="s">
        <v>24</v>
      </c>
      <c r="C1098" t="s">
        <v>25</v>
      </c>
      <c r="E1098" t="s">
        <v>42</v>
      </c>
      <c r="F1098" t="s">
        <v>27</v>
      </c>
      <c r="G1098" t="s">
        <v>53</v>
      </c>
      <c r="H1098" s="1">
        <v>9</v>
      </c>
      <c r="I1098" s="1">
        <v>4</v>
      </c>
      <c r="J1098" s="1">
        <v>4</v>
      </c>
      <c r="K1098" s="1">
        <v>3</v>
      </c>
      <c r="L1098" s="1">
        <v>5</v>
      </c>
      <c r="M1098" s="1">
        <v>5</v>
      </c>
      <c r="N1098" s="1">
        <v>5</v>
      </c>
      <c r="O1098" s="1">
        <v>5</v>
      </c>
      <c r="P1098" s="1">
        <v>5</v>
      </c>
      <c r="Q1098" s="1">
        <v>5</v>
      </c>
      <c r="R1098" s="1">
        <v>4</v>
      </c>
      <c r="S1098">
        <v>3</v>
      </c>
      <c r="T1098" s="1">
        <v>4</v>
      </c>
      <c r="U1098" s="1">
        <v>5</v>
      </c>
      <c r="V1098" s="1">
        <v>5</v>
      </c>
      <c r="W1098" s="1">
        <v>5</v>
      </c>
      <c r="X1098" s="1">
        <v>5</v>
      </c>
      <c r="Y1098" t="s">
        <v>1876</v>
      </c>
      <c r="Z1098" t="s">
        <v>1877</v>
      </c>
    </row>
    <row r="1099" spans="1:26" x14ac:dyDescent="0.25">
      <c r="A1099" t="s">
        <v>24</v>
      </c>
      <c r="C1099" t="s">
        <v>25</v>
      </c>
      <c r="D1099" t="s">
        <v>1513</v>
      </c>
      <c r="E1099" t="s">
        <v>1514</v>
      </c>
      <c r="F1099" t="s">
        <v>27</v>
      </c>
      <c r="G1099" t="s">
        <v>100</v>
      </c>
      <c r="H1099" s="1">
        <v>9</v>
      </c>
      <c r="I1099" s="1">
        <v>4</v>
      </c>
      <c r="J1099" s="1">
        <v>4</v>
      </c>
      <c r="K1099" s="1">
        <v>3</v>
      </c>
      <c r="L1099" s="1">
        <v>5</v>
      </c>
      <c r="M1099" s="1">
        <v>5</v>
      </c>
      <c r="N1099" s="1">
        <v>5</v>
      </c>
      <c r="O1099" s="1">
        <v>5</v>
      </c>
      <c r="P1099" s="1">
        <v>5</v>
      </c>
      <c r="Q1099" s="1">
        <v>5</v>
      </c>
      <c r="R1099" s="1">
        <v>4</v>
      </c>
      <c r="S1099">
        <v>3</v>
      </c>
      <c r="T1099" s="1">
        <v>4</v>
      </c>
      <c r="U1099" s="1">
        <v>5</v>
      </c>
      <c r="V1099" s="1">
        <v>5</v>
      </c>
      <c r="W1099" s="1">
        <v>5</v>
      </c>
      <c r="X1099" s="1">
        <v>5</v>
      </c>
      <c r="Y1099" t="s">
        <v>1876</v>
      </c>
      <c r="Z1099" t="s">
        <v>1877</v>
      </c>
    </row>
    <row r="1100" spans="1:26" x14ac:dyDescent="0.25">
      <c r="A1100" t="s">
        <v>24</v>
      </c>
      <c r="C1100" t="s">
        <v>25</v>
      </c>
      <c r="E1100" t="s">
        <v>1257</v>
      </c>
      <c r="F1100" t="s">
        <v>27</v>
      </c>
      <c r="G1100" t="s">
        <v>30</v>
      </c>
      <c r="H1100" s="1">
        <v>9</v>
      </c>
      <c r="I1100" s="1">
        <v>4</v>
      </c>
      <c r="J1100" s="1">
        <v>4</v>
      </c>
      <c r="K1100" s="1">
        <v>3</v>
      </c>
      <c r="L1100" s="1">
        <v>5</v>
      </c>
      <c r="M1100" s="1">
        <v>5</v>
      </c>
      <c r="N1100" s="1">
        <v>5</v>
      </c>
      <c r="O1100" s="1">
        <v>5</v>
      </c>
      <c r="P1100" s="1">
        <v>5</v>
      </c>
      <c r="Q1100" s="1">
        <v>5</v>
      </c>
      <c r="R1100" s="1">
        <v>4</v>
      </c>
      <c r="S1100">
        <v>3</v>
      </c>
      <c r="T1100" s="1">
        <v>4</v>
      </c>
      <c r="U1100" s="1">
        <v>5</v>
      </c>
      <c r="V1100" s="1">
        <v>5</v>
      </c>
      <c r="W1100" s="1">
        <v>5</v>
      </c>
      <c r="X1100" s="1">
        <v>5</v>
      </c>
      <c r="Y1100" t="s">
        <v>1876</v>
      </c>
      <c r="Z1100" t="s">
        <v>1877</v>
      </c>
    </row>
    <row r="1101" spans="1:26" x14ac:dyDescent="0.25">
      <c r="A1101" t="s">
        <v>24</v>
      </c>
      <c r="B1101" t="s">
        <v>1515</v>
      </c>
      <c r="C1101" t="s">
        <v>29</v>
      </c>
      <c r="D1101" t="s">
        <v>1516</v>
      </c>
      <c r="E1101" t="s">
        <v>68</v>
      </c>
      <c r="F1101" t="s">
        <v>37</v>
      </c>
      <c r="G1101" t="s">
        <v>43</v>
      </c>
      <c r="H1101" s="1">
        <v>9</v>
      </c>
      <c r="I1101" s="1">
        <v>4</v>
      </c>
      <c r="J1101" s="1">
        <v>4</v>
      </c>
      <c r="K1101" s="1">
        <v>3</v>
      </c>
      <c r="L1101" s="1">
        <v>5</v>
      </c>
      <c r="M1101" s="1">
        <v>5</v>
      </c>
      <c r="N1101" s="1">
        <v>5</v>
      </c>
      <c r="O1101" s="1">
        <v>5</v>
      </c>
      <c r="P1101" s="1">
        <v>5</v>
      </c>
      <c r="Q1101" s="1">
        <v>5</v>
      </c>
      <c r="R1101" s="1">
        <v>4</v>
      </c>
      <c r="S1101">
        <v>3</v>
      </c>
      <c r="T1101" s="1">
        <v>4</v>
      </c>
      <c r="U1101" s="1">
        <v>5</v>
      </c>
      <c r="V1101" s="1">
        <v>5</v>
      </c>
      <c r="W1101" s="1">
        <v>5</v>
      </c>
      <c r="X1101" s="1">
        <v>5</v>
      </c>
      <c r="Y1101" t="s">
        <v>1876</v>
      </c>
      <c r="Z1101" t="s">
        <v>1877</v>
      </c>
    </row>
    <row r="1102" spans="1:26" x14ac:dyDescent="0.25">
      <c r="A1102" t="s">
        <v>24</v>
      </c>
      <c r="B1102" t="s">
        <v>1517</v>
      </c>
      <c r="C1102" t="s">
        <v>25</v>
      </c>
      <c r="E1102" t="s">
        <v>182</v>
      </c>
      <c r="F1102" t="s">
        <v>27</v>
      </c>
      <c r="G1102" t="s">
        <v>53</v>
      </c>
      <c r="H1102" s="1">
        <v>9</v>
      </c>
      <c r="I1102" s="1">
        <v>4</v>
      </c>
      <c r="J1102" s="1">
        <v>4</v>
      </c>
      <c r="K1102" s="1">
        <v>3</v>
      </c>
      <c r="L1102" s="1">
        <v>5</v>
      </c>
      <c r="M1102" s="1">
        <v>5</v>
      </c>
      <c r="N1102" s="1">
        <v>5</v>
      </c>
      <c r="O1102" s="1">
        <v>5</v>
      </c>
      <c r="P1102" s="1">
        <v>5</v>
      </c>
      <c r="Q1102" s="1">
        <v>5</v>
      </c>
      <c r="R1102" s="1">
        <v>4</v>
      </c>
      <c r="S1102">
        <v>3</v>
      </c>
      <c r="T1102" s="1">
        <v>4</v>
      </c>
      <c r="U1102" s="1">
        <v>5</v>
      </c>
      <c r="V1102" s="1">
        <v>5</v>
      </c>
      <c r="W1102" s="1">
        <v>5</v>
      </c>
      <c r="X1102" s="1">
        <v>5</v>
      </c>
      <c r="Y1102" t="s">
        <v>1876</v>
      </c>
      <c r="Z1102" t="s">
        <v>1877</v>
      </c>
    </row>
    <row r="1103" spans="1:26" x14ac:dyDescent="0.25">
      <c r="A1103" t="s">
        <v>24</v>
      </c>
      <c r="C1103" t="s">
        <v>25</v>
      </c>
      <c r="E1103" t="s">
        <v>42</v>
      </c>
      <c r="F1103" t="s">
        <v>37</v>
      </c>
      <c r="G1103" t="s">
        <v>30</v>
      </c>
      <c r="H1103" s="1">
        <v>9</v>
      </c>
      <c r="I1103" s="1">
        <v>4</v>
      </c>
      <c r="J1103" s="1">
        <v>4</v>
      </c>
      <c r="K1103" s="1">
        <v>3</v>
      </c>
      <c r="L1103" s="1">
        <v>5</v>
      </c>
      <c r="M1103" s="1">
        <v>5</v>
      </c>
      <c r="N1103" s="1">
        <v>5</v>
      </c>
      <c r="O1103" s="1">
        <v>5</v>
      </c>
      <c r="P1103" s="1">
        <v>5</v>
      </c>
      <c r="Q1103" s="1">
        <v>5</v>
      </c>
      <c r="R1103" s="1">
        <v>4</v>
      </c>
      <c r="S1103">
        <v>3</v>
      </c>
      <c r="T1103" s="1">
        <v>4</v>
      </c>
      <c r="U1103" s="1">
        <v>5</v>
      </c>
      <c r="V1103" s="1">
        <v>5</v>
      </c>
      <c r="W1103" s="1">
        <v>5</v>
      </c>
      <c r="X1103" s="1">
        <v>5</v>
      </c>
      <c r="Y1103" t="s">
        <v>1876</v>
      </c>
      <c r="Z1103" t="s">
        <v>1877</v>
      </c>
    </row>
    <row r="1104" spans="1:26" x14ac:dyDescent="0.25">
      <c r="A1104" t="s">
        <v>24</v>
      </c>
      <c r="B1104" t="s">
        <v>1518</v>
      </c>
      <c r="C1104" t="s">
        <v>25</v>
      </c>
      <c r="E1104" t="s">
        <v>1519</v>
      </c>
      <c r="F1104" t="s">
        <v>37</v>
      </c>
      <c r="G1104" t="s">
        <v>47</v>
      </c>
      <c r="H1104" s="1">
        <v>9</v>
      </c>
      <c r="I1104" s="1">
        <v>4</v>
      </c>
      <c r="J1104" s="1">
        <v>4</v>
      </c>
      <c r="K1104" s="1">
        <v>3</v>
      </c>
      <c r="L1104" s="1">
        <v>5</v>
      </c>
      <c r="M1104" s="1">
        <v>5</v>
      </c>
      <c r="N1104" s="1">
        <v>5</v>
      </c>
      <c r="O1104" s="1">
        <v>5</v>
      </c>
      <c r="P1104" s="1">
        <v>5</v>
      </c>
      <c r="Q1104" s="1">
        <v>5</v>
      </c>
      <c r="R1104" s="1">
        <v>4</v>
      </c>
      <c r="S1104">
        <v>3</v>
      </c>
      <c r="T1104" s="1">
        <v>4</v>
      </c>
      <c r="U1104" s="1">
        <v>5</v>
      </c>
      <c r="V1104" s="1">
        <v>5</v>
      </c>
      <c r="W1104" s="1">
        <v>5</v>
      </c>
      <c r="X1104" s="1">
        <v>5</v>
      </c>
      <c r="Y1104" t="s">
        <v>1876</v>
      </c>
      <c r="Z1104" t="s">
        <v>1877</v>
      </c>
    </row>
    <row r="1105" spans="1:26" x14ac:dyDescent="0.25">
      <c r="A1105" t="s">
        <v>24</v>
      </c>
      <c r="B1105" t="s">
        <v>1520</v>
      </c>
      <c r="C1105" t="s">
        <v>29</v>
      </c>
      <c r="D1105" t="s">
        <v>1521</v>
      </c>
      <c r="E1105" t="s">
        <v>33</v>
      </c>
      <c r="F1105" t="s">
        <v>37</v>
      </c>
      <c r="G1105" t="s">
        <v>100</v>
      </c>
      <c r="H1105" s="1">
        <v>9</v>
      </c>
      <c r="I1105" s="1">
        <v>4</v>
      </c>
      <c r="J1105" s="1">
        <v>4</v>
      </c>
      <c r="K1105" s="1">
        <v>3</v>
      </c>
      <c r="L1105" s="1">
        <v>5</v>
      </c>
      <c r="M1105" s="1">
        <v>5</v>
      </c>
      <c r="N1105" s="1">
        <v>5</v>
      </c>
      <c r="O1105" s="1">
        <v>5</v>
      </c>
      <c r="P1105" s="1">
        <v>5</v>
      </c>
      <c r="Q1105" s="1">
        <v>5</v>
      </c>
      <c r="R1105" s="1">
        <v>4</v>
      </c>
      <c r="S1105">
        <v>3</v>
      </c>
      <c r="T1105" s="1">
        <v>4</v>
      </c>
      <c r="U1105" s="1">
        <v>5</v>
      </c>
      <c r="V1105" s="1">
        <v>5</v>
      </c>
      <c r="W1105" s="1">
        <v>5</v>
      </c>
      <c r="X1105" s="1">
        <v>5</v>
      </c>
      <c r="Y1105" t="s">
        <v>1876</v>
      </c>
      <c r="Z1105" t="s">
        <v>1877</v>
      </c>
    </row>
    <row r="1106" spans="1:26" ht="180" x14ac:dyDescent="0.25">
      <c r="A1106" t="s">
        <v>24</v>
      </c>
      <c r="B1106" s="5" t="s">
        <v>1522</v>
      </c>
      <c r="C1106" t="s">
        <v>32</v>
      </c>
      <c r="E1106" t="s">
        <v>1523</v>
      </c>
      <c r="F1106" t="s">
        <v>27</v>
      </c>
      <c r="G1106" t="s">
        <v>47</v>
      </c>
      <c r="H1106" s="1">
        <v>9</v>
      </c>
      <c r="I1106" s="1">
        <v>4</v>
      </c>
      <c r="J1106" s="1">
        <v>4</v>
      </c>
      <c r="K1106" s="1">
        <v>3</v>
      </c>
      <c r="L1106" s="1">
        <v>5</v>
      </c>
      <c r="M1106" s="1">
        <v>5</v>
      </c>
      <c r="N1106" s="1">
        <v>5</v>
      </c>
      <c r="O1106" s="1">
        <v>5</v>
      </c>
      <c r="P1106" s="1">
        <v>5</v>
      </c>
      <c r="Q1106" s="1">
        <v>5</v>
      </c>
      <c r="R1106" s="1">
        <v>4</v>
      </c>
      <c r="S1106">
        <v>3</v>
      </c>
      <c r="T1106" s="1">
        <v>4</v>
      </c>
      <c r="U1106" s="1">
        <v>5</v>
      </c>
      <c r="V1106" s="1">
        <v>5</v>
      </c>
      <c r="W1106" s="1">
        <v>5</v>
      </c>
      <c r="X1106" s="1">
        <v>5</v>
      </c>
      <c r="Y1106" t="s">
        <v>1876</v>
      </c>
      <c r="Z1106" t="s">
        <v>1877</v>
      </c>
    </row>
    <row r="1107" spans="1:26" ht="60" x14ac:dyDescent="0.25">
      <c r="A1107" t="s">
        <v>24</v>
      </c>
      <c r="B1107" s="5" t="s">
        <v>1524</v>
      </c>
      <c r="C1107" t="s">
        <v>29</v>
      </c>
      <c r="D1107" t="s">
        <v>1525</v>
      </c>
      <c r="E1107" t="s">
        <v>364</v>
      </c>
      <c r="F1107" t="s">
        <v>27</v>
      </c>
      <c r="G1107" t="s">
        <v>53</v>
      </c>
      <c r="H1107" s="1">
        <v>9</v>
      </c>
      <c r="I1107">
        <v>4</v>
      </c>
      <c r="J1107" s="1">
        <v>4</v>
      </c>
      <c r="K1107" s="1">
        <v>3</v>
      </c>
      <c r="L1107" s="1">
        <v>5</v>
      </c>
      <c r="M1107" s="1">
        <v>5</v>
      </c>
      <c r="N1107" s="1">
        <v>5</v>
      </c>
      <c r="O1107" s="1">
        <v>5</v>
      </c>
      <c r="P1107" s="1">
        <v>5</v>
      </c>
      <c r="Q1107" s="1">
        <v>5</v>
      </c>
      <c r="R1107" s="1">
        <v>4</v>
      </c>
      <c r="S1107">
        <v>3</v>
      </c>
      <c r="T1107" s="1">
        <v>4</v>
      </c>
      <c r="U1107" s="1">
        <v>5</v>
      </c>
      <c r="V1107" s="1">
        <v>5</v>
      </c>
      <c r="W1107" s="1">
        <v>5</v>
      </c>
      <c r="X1107" s="1">
        <v>5</v>
      </c>
      <c r="Y1107" t="s">
        <v>1876</v>
      </c>
      <c r="Z1107" t="s">
        <v>1877</v>
      </c>
    </row>
    <row r="1108" spans="1:26" ht="270" x14ac:dyDescent="0.25">
      <c r="A1108" t="s">
        <v>24</v>
      </c>
      <c r="B1108" s="5" t="s">
        <v>1526</v>
      </c>
      <c r="C1108" t="s">
        <v>29</v>
      </c>
      <c r="E1108" t="s">
        <v>76</v>
      </c>
      <c r="F1108" t="s">
        <v>27</v>
      </c>
      <c r="G1108" t="s">
        <v>30</v>
      </c>
      <c r="H1108" s="1">
        <v>9</v>
      </c>
      <c r="I1108">
        <v>4</v>
      </c>
      <c r="J1108" s="1">
        <v>4</v>
      </c>
      <c r="K1108" s="1">
        <v>3</v>
      </c>
      <c r="L1108" s="1">
        <v>5</v>
      </c>
      <c r="M1108" s="1">
        <v>5</v>
      </c>
      <c r="N1108" s="1">
        <v>5</v>
      </c>
      <c r="O1108" s="1">
        <v>5</v>
      </c>
      <c r="P1108" s="1">
        <v>5</v>
      </c>
      <c r="Q1108" s="1">
        <v>5</v>
      </c>
      <c r="R1108" s="1">
        <v>4</v>
      </c>
      <c r="S1108">
        <v>3</v>
      </c>
      <c r="T1108" s="1">
        <v>4</v>
      </c>
      <c r="U1108" s="1">
        <v>5</v>
      </c>
      <c r="V1108" s="1">
        <v>5</v>
      </c>
      <c r="W1108" s="1">
        <v>5</v>
      </c>
      <c r="X1108" s="1">
        <v>5</v>
      </c>
      <c r="Y1108" t="s">
        <v>1876</v>
      </c>
      <c r="Z1108" t="s">
        <v>1877</v>
      </c>
    </row>
    <row r="1109" spans="1:26" x14ac:dyDescent="0.25">
      <c r="A1109" t="s">
        <v>24</v>
      </c>
      <c r="C1109" t="s">
        <v>29</v>
      </c>
      <c r="D1109" t="s">
        <v>1527</v>
      </c>
      <c r="E1109" t="s">
        <v>1528</v>
      </c>
      <c r="F1109" t="s">
        <v>27</v>
      </c>
      <c r="G1109" t="s">
        <v>30</v>
      </c>
      <c r="H1109" s="1">
        <v>9</v>
      </c>
      <c r="I1109">
        <v>4</v>
      </c>
      <c r="J1109" s="1">
        <v>4</v>
      </c>
      <c r="K1109" s="1">
        <v>3</v>
      </c>
      <c r="L1109" s="1">
        <v>5</v>
      </c>
      <c r="M1109" s="1">
        <v>5</v>
      </c>
      <c r="N1109" s="1">
        <v>5</v>
      </c>
      <c r="O1109" s="1">
        <v>5</v>
      </c>
      <c r="P1109" s="1">
        <v>5</v>
      </c>
      <c r="Q1109" s="1">
        <v>5</v>
      </c>
      <c r="R1109" s="1">
        <v>4</v>
      </c>
      <c r="S1109">
        <v>3</v>
      </c>
      <c r="T1109" s="1">
        <v>4</v>
      </c>
      <c r="U1109" s="1">
        <v>5</v>
      </c>
      <c r="V1109" s="1">
        <v>5</v>
      </c>
      <c r="W1109" s="1">
        <v>5</v>
      </c>
      <c r="X1109" s="1">
        <v>5</v>
      </c>
      <c r="Y1109" t="s">
        <v>1876</v>
      </c>
      <c r="Z1109" t="s">
        <v>1877</v>
      </c>
    </row>
    <row r="1110" spans="1:26" x14ac:dyDescent="0.25">
      <c r="A1110" t="s">
        <v>24</v>
      </c>
      <c r="B1110" t="s">
        <v>1529</v>
      </c>
      <c r="C1110" t="s">
        <v>56</v>
      </c>
      <c r="D1110" t="s">
        <v>1530</v>
      </c>
      <c r="F1110" t="s">
        <v>37</v>
      </c>
      <c r="G1110" t="s">
        <v>30</v>
      </c>
      <c r="H1110" s="1">
        <v>9</v>
      </c>
      <c r="I1110">
        <v>4</v>
      </c>
      <c r="J1110" s="1">
        <v>4</v>
      </c>
      <c r="K1110" s="1">
        <v>3</v>
      </c>
      <c r="L1110" s="1">
        <v>5</v>
      </c>
      <c r="M1110" s="1">
        <v>5</v>
      </c>
      <c r="N1110" s="1">
        <v>5</v>
      </c>
      <c r="O1110" s="1">
        <v>5</v>
      </c>
      <c r="P1110" s="1">
        <v>5</v>
      </c>
      <c r="Q1110" s="1">
        <v>5</v>
      </c>
      <c r="R1110" s="1">
        <v>4</v>
      </c>
      <c r="S1110">
        <v>3</v>
      </c>
      <c r="T1110" s="1">
        <v>4</v>
      </c>
      <c r="U1110" s="1">
        <v>5</v>
      </c>
      <c r="V1110" s="1">
        <v>5</v>
      </c>
      <c r="W1110" s="1">
        <v>5</v>
      </c>
      <c r="X1110" s="1">
        <v>5</v>
      </c>
      <c r="Y1110" t="s">
        <v>1876</v>
      </c>
      <c r="Z1110" t="s">
        <v>1877</v>
      </c>
    </row>
    <row r="1111" spans="1:26" x14ac:dyDescent="0.25">
      <c r="A1111" t="s">
        <v>24</v>
      </c>
      <c r="B1111" t="s">
        <v>1531</v>
      </c>
      <c r="C1111" t="s">
        <v>29</v>
      </c>
      <c r="D1111" t="s">
        <v>1532</v>
      </c>
      <c r="E1111" t="s">
        <v>971</v>
      </c>
      <c r="F1111" t="s">
        <v>27</v>
      </c>
      <c r="G1111" t="s">
        <v>43</v>
      </c>
      <c r="H1111" s="1">
        <v>9</v>
      </c>
      <c r="I1111">
        <v>4</v>
      </c>
      <c r="J1111" s="1">
        <v>4</v>
      </c>
      <c r="K1111" s="1">
        <v>3</v>
      </c>
      <c r="L1111" s="1">
        <v>5</v>
      </c>
      <c r="M1111" s="1">
        <v>5</v>
      </c>
      <c r="N1111" s="1">
        <v>5</v>
      </c>
      <c r="O1111" s="1">
        <v>5</v>
      </c>
      <c r="P1111" s="1">
        <v>5</v>
      </c>
      <c r="Q1111" s="1">
        <v>5</v>
      </c>
      <c r="R1111" s="1">
        <v>4</v>
      </c>
      <c r="S1111">
        <v>3</v>
      </c>
      <c r="T1111" s="1">
        <v>4</v>
      </c>
      <c r="U1111" s="1">
        <v>5</v>
      </c>
      <c r="V1111" s="1">
        <v>5</v>
      </c>
      <c r="W1111" s="1">
        <v>5</v>
      </c>
      <c r="X1111" s="1">
        <v>5</v>
      </c>
      <c r="Y1111" t="s">
        <v>1876</v>
      </c>
      <c r="Z1111" t="s">
        <v>1877</v>
      </c>
    </row>
    <row r="1112" spans="1:26" x14ac:dyDescent="0.25">
      <c r="A1112" t="s">
        <v>24</v>
      </c>
      <c r="B1112" t="s">
        <v>1533</v>
      </c>
      <c r="C1112" t="s">
        <v>25</v>
      </c>
      <c r="E1112" t="s">
        <v>535</v>
      </c>
      <c r="F1112" t="s">
        <v>27</v>
      </c>
      <c r="G1112" t="s">
        <v>43</v>
      </c>
      <c r="H1112" s="1">
        <v>9</v>
      </c>
      <c r="I1112">
        <v>4</v>
      </c>
      <c r="J1112" s="1">
        <v>4</v>
      </c>
      <c r="K1112" s="1">
        <v>3</v>
      </c>
      <c r="L1112" s="1">
        <v>5</v>
      </c>
      <c r="M1112" s="1">
        <v>5</v>
      </c>
      <c r="N1112" s="1">
        <v>5</v>
      </c>
      <c r="O1112" s="1">
        <v>5</v>
      </c>
      <c r="P1112" s="1">
        <v>5</v>
      </c>
      <c r="Q1112" s="1">
        <v>5</v>
      </c>
      <c r="R1112" s="1">
        <v>4</v>
      </c>
      <c r="S1112">
        <v>3</v>
      </c>
      <c r="T1112" s="1">
        <v>4</v>
      </c>
      <c r="U1112" s="1">
        <v>5</v>
      </c>
      <c r="V1112" s="1">
        <v>5</v>
      </c>
      <c r="W1112" s="1">
        <v>5</v>
      </c>
      <c r="X1112" s="1">
        <v>5</v>
      </c>
      <c r="Y1112" t="s">
        <v>1876</v>
      </c>
      <c r="Z1112" t="s">
        <v>1877</v>
      </c>
    </row>
    <row r="1113" spans="1:26" x14ac:dyDescent="0.25">
      <c r="A1113" t="s">
        <v>24</v>
      </c>
      <c r="C1113" t="s">
        <v>32</v>
      </c>
      <c r="E1113" t="s">
        <v>1534</v>
      </c>
      <c r="F1113" t="s">
        <v>27</v>
      </c>
      <c r="G1113" t="s">
        <v>30</v>
      </c>
      <c r="H1113" s="1">
        <v>9</v>
      </c>
      <c r="I1113">
        <v>4</v>
      </c>
      <c r="J1113" s="1">
        <v>4</v>
      </c>
      <c r="K1113" s="1">
        <v>3</v>
      </c>
      <c r="L1113" s="1">
        <v>5</v>
      </c>
      <c r="M1113" s="1">
        <v>5</v>
      </c>
      <c r="N1113" s="1">
        <v>5</v>
      </c>
      <c r="O1113" s="1">
        <v>5</v>
      </c>
      <c r="P1113" s="1">
        <v>5</v>
      </c>
      <c r="Q1113" s="1">
        <v>5</v>
      </c>
      <c r="R1113" s="1">
        <v>4</v>
      </c>
      <c r="S1113">
        <v>3</v>
      </c>
      <c r="T1113" s="1">
        <v>4</v>
      </c>
      <c r="U1113" s="1">
        <v>5</v>
      </c>
      <c r="V1113" s="1">
        <v>5</v>
      </c>
      <c r="W1113" s="1">
        <v>5</v>
      </c>
      <c r="X1113" s="1">
        <v>5</v>
      </c>
      <c r="Y1113" t="s">
        <v>1876</v>
      </c>
      <c r="Z1113" t="s">
        <v>1877</v>
      </c>
    </row>
    <row r="1114" spans="1:26" x14ac:dyDescent="0.25">
      <c r="A1114" t="s">
        <v>24</v>
      </c>
      <c r="C1114" t="s">
        <v>29</v>
      </c>
      <c r="E1114" t="s">
        <v>1535</v>
      </c>
      <c r="F1114" t="s">
        <v>27</v>
      </c>
      <c r="G1114" t="s">
        <v>28</v>
      </c>
      <c r="H1114" s="1">
        <v>9</v>
      </c>
      <c r="I1114">
        <v>4</v>
      </c>
      <c r="J1114" s="1">
        <v>4</v>
      </c>
      <c r="K1114" s="1">
        <v>3</v>
      </c>
      <c r="L1114" s="1">
        <v>5</v>
      </c>
      <c r="M1114" s="1">
        <v>5</v>
      </c>
      <c r="N1114" s="1">
        <v>5</v>
      </c>
      <c r="O1114" s="1">
        <v>5</v>
      </c>
      <c r="P1114" s="1">
        <v>5</v>
      </c>
      <c r="Q1114" s="1">
        <v>5</v>
      </c>
      <c r="R1114" s="1">
        <v>4</v>
      </c>
      <c r="S1114">
        <v>3</v>
      </c>
      <c r="T1114" s="1">
        <v>4</v>
      </c>
      <c r="U1114" s="1">
        <v>5</v>
      </c>
      <c r="V1114" s="1">
        <v>5</v>
      </c>
      <c r="W1114" s="1">
        <v>5</v>
      </c>
      <c r="X1114" s="1">
        <v>5</v>
      </c>
      <c r="Y1114" t="s">
        <v>1876</v>
      </c>
      <c r="Z1114" t="s">
        <v>1877</v>
      </c>
    </row>
    <row r="1115" spans="1:26" ht="180" x14ac:dyDescent="0.25">
      <c r="A1115" t="s">
        <v>24</v>
      </c>
      <c r="B1115" s="5" t="s">
        <v>1536</v>
      </c>
      <c r="C1115" t="s">
        <v>25</v>
      </c>
      <c r="D1115" t="s">
        <v>1537</v>
      </c>
      <c r="E1115" t="s">
        <v>1538</v>
      </c>
      <c r="F1115" t="s">
        <v>37</v>
      </c>
      <c r="G1115" t="s">
        <v>47</v>
      </c>
      <c r="H1115" s="1">
        <v>9</v>
      </c>
      <c r="I1115">
        <v>4</v>
      </c>
      <c r="J1115" s="1">
        <v>4</v>
      </c>
      <c r="K1115" s="1">
        <v>3</v>
      </c>
      <c r="L1115" s="1">
        <v>5</v>
      </c>
      <c r="M1115" s="1">
        <v>5</v>
      </c>
      <c r="N1115" s="1">
        <v>5</v>
      </c>
      <c r="O1115" s="1">
        <v>5</v>
      </c>
      <c r="P1115" s="1">
        <v>5</v>
      </c>
      <c r="Q1115" s="1">
        <v>5</v>
      </c>
      <c r="R1115" s="1">
        <v>4</v>
      </c>
      <c r="S1115">
        <v>3</v>
      </c>
      <c r="T1115" s="1">
        <v>4</v>
      </c>
      <c r="U1115" s="1">
        <v>5</v>
      </c>
      <c r="V1115" s="1">
        <v>5</v>
      </c>
      <c r="W1115" s="1">
        <v>5</v>
      </c>
      <c r="X1115" s="1">
        <v>5</v>
      </c>
      <c r="Y1115" t="s">
        <v>1876</v>
      </c>
      <c r="Z1115" t="s">
        <v>1877</v>
      </c>
    </row>
    <row r="1116" spans="1:26" x14ac:dyDescent="0.25">
      <c r="A1116" t="s">
        <v>24</v>
      </c>
      <c r="B1116" t="e">
        <f>-Considering longer schedule for serious courses like this one
-Giving special cloud resources to high-tech courses like this one
-Coursera should give more support to courses with larger audience</f>
        <v>#NAME?</v>
      </c>
      <c r="C1116" t="s">
        <v>29</v>
      </c>
      <c r="E1116" t="s">
        <v>1539</v>
      </c>
      <c r="F1116" t="s">
        <v>27</v>
      </c>
      <c r="G1116" t="s">
        <v>53</v>
      </c>
      <c r="H1116" s="1">
        <v>9</v>
      </c>
      <c r="I1116">
        <v>4</v>
      </c>
      <c r="J1116" s="1">
        <v>4</v>
      </c>
      <c r="K1116" s="1">
        <v>3</v>
      </c>
      <c r="L1116" s="1">
        <v>5</v>
      </c>
      <c r="M1116" s="1">
        <v>5</v>
      </c>
      <c r="N1116" s="1">
        <v>5</v>
      </c>
      <c r="O1116" s="1">
        <v>5</v>
      </c>
      <c r="P1116" s="1">
        <v>5</v>
      </c>
      <c r="Q1116" s="1">
        <v>5</v>
      </c>
      <c r="R1116" s="1">
        <v>4</v>
      </c>
      <c r="S1116">
        <v>3</v>
      </c>
      <c r="T1116" s="1">
        <v>4</v>
      </c>
      <c r="U1116" s="1">
        <v>5</v>
      </c>
      <c r="V1116" s="1">
        <v>5</v>
      </c>
      <c r="W1116" s="1">
        <v>5</v>
      </c>
      <c r="X1116" s="1">
        <v>5</v>
      </c>
      <c r="Y1116" t="s">
        <v>1876</v>
      </c>
      <c r="Z1116" t="s">
        <v>1877</v>
      </c>
    </row>
    <row r="1117" spans="1:26" x14ac:dyDescent="0.25">
      <c r="A1117" t="s">
        <v>24</v>
      </c>
      <c r="C1117" t="s">
        <v>29</v>
      </c>
      <c r="D1117" t="s">
        <v>1540</v>
      </c>
      <c r="E1117" t="s">
        <v>42</v>
      </c>
      <c r="F1117" t="s">
        <v>37</v>
      </c>
      <c r="G1117" t="s">
        <v>30</v>
      </c>
      <c r="H1117" s="1">
        <v>9</v>
      </c>
      <c r="I1117">
        <v>4</v>
      </c>
      <c r="J1117" s="1">
        <v>4</v>
      </c>
      <c r="K1117" s="1">
        <v>3</v>
      </c>
      <c r="L1117" s="1">
        <v>5</v>
      </c>
      <c r="M1117" s="1">
        <v>5</v>
      </c>
      <c r="N1117" s="1">
        <v>5</v>
      </c>
      <c r="O1117" s="1">
        <v>5</v>
      </c>
      <c r="P1117" s="1">
        <v>5</v>
      </c>
      <c r="Q1117" s="1">
        <v>5</v>
      </c>
      <c r="R1117" s="1">
        <v>4</v>
      </c>
      <c r="S1117">
        <v>3</v>
      </c>
      <c r="T1117" s="1">
        <v>4</v>
      </c>
      <c r="U1117" s="1">
        <v>5</v>
      </c>
      <c r="V1117" s="1">
        <v>5</v>
      </c>
      <c r="W1117" s="1">
        <v>5</v>
      </c>
      <c r="X1117" s="1">
        <v>5</v>
      </c>
      <c r="Y1117" t="s">
        <v>1876</v>
      </c>
      <c r="Z1117" t="s">
        <v>1877</v>
      </c>
    </row>
    <row r="1118" spans="1:26" x14ac:dyDescent="0.25">
      <c r="A1118" t="s">
        <v>24</v>
      </c>
      <c r="C1118" t="s">
        <v>29</v>
      </c>
      <c r="E1118" t="s">
        <v>530</v>
      </c>
      <c r="F1118" t="s">
        <v>37</v>
      </c>
      <c r="G1118" t="s">
        <v>30</v>
      </c>
      <c r="H1118" s="1">
        <v>9</v>
      </c>
      <c r="I1118">
        <v>4</v>
      </c>
      <c r="J1118" s="1">
        <v>4</v>
      </c>
      <c r="K1118" s="1">
        <v>3</v>
      </c>
      <c r="L1118" s="1">
        <v>5</v>
      </c>
      <c r="M1118" s="1">
        <v>5</v>
      </c>
      <c r="N1118" s="1">
        <v>5</v>
      </c>
      <c r="O1118" s="1">
        <v>5</v>
      </c>
      <c r="P1118" s="1">
        <v>5</v>
      </c>
      <c r="Q1118" s="1">
        <v>5</v>
      </c>
      <c r="R1118" s="1">
        <v>4</v>
      </c>
      <c r="S1118">
        <v>3</v>
      </c>
      <c r="T1118" s="1">
        <v>4</v>
      </c>
      <c r="U1118" s="1">
        <v>5</v>
      </c>
      <c r="V1118" s="1">
        <v>5</v>
      </c>
      <c r="W1118" s="1">
        <v>5</v>
      </c>
      <c r="X1118" s="1">
        <v>5</v>
      </c>
      <c r="Y1118" t="s">
        <v>1876</v>
      </c>
      <c r="Z1118" t="s">
        <v>1877</v>
      </c>
    </row>
    <row r="1119" spans="1:26" x14ac:dyDescent="0.25">
      <c r="A1119" t="s">
        <v>24</v>
      </c>
      <c r="C1119" t="s">
        <v>25</v>
      </c>
      <c r="E1119" t="s">
        <v>1541</v>
      </c>
      <c r="F1119" t="s">
        <v>37</v>
      </c>
      <c r="G1119" t="s">
        <v>47</v>
      </c>
      <c r="H1119" s="1">
        <v>9</v>
      </c>
      <c r="I1119">
        <v>4</v>
      </c>
      <c r="J1119" s="1">
        <v>4</v>
      </c>
      <c r="K1119" s="1">
        <v>3</v>
      </c>
      <c r="L1119" s="1">
        <v>5</v>
      </c>
      <c r="M1119" s="1">
        <v>5</v>
      </c>
      <c r="N1119" s="1">
        <v>5</v>
      </c>
      <c r="O1119" s="1">
        <v>5</v>
      </c>
      <c r="P1119" s="1">
        <v>5</v>
      </c>
      <c r="Q1119" s="1">
        <v>5</v>
      </c>
      <c r="R1119" s="1">
        <v>4</v>
      </c>
      <c r="S1119">
        <v>3</v>
      </c>
      <c r="T1119" s="1">
        <v>4</v>
      </c>
      <c r="U1119" s="1">
        <v>5</v>
      </c>
      <c r="V1119" s="1">
        <v>5</v>
      </c>
      <c r="W1119" s="1">
        <v>5</v>
      </c>
      <c r="X1119" s="1">
        <v>5</v>
      </c>
      <c r="Y1119" t="s">
        <v>1876</v>
      </c>
      <c r="Z1119" t="s">
        <v>1877</v>
      </c>
    </row>
    <row r="1120" spans="1:26" x14ac:dyDescent="0.25">
      <c r="A1120" t="s">
        <v>24</v>
      </c>
      <c r="C1120" t="s">
        <v>25</v>
      </c>
      <c r="F1120" t="s">
        <v>37</v>
      </c>
      <c r="G1120" t="s">
        <v>53</v>
      </c>
      <c r="H1120" s="1">
        <v>9</v>
      </c>
      <c r="I1120">
        <v>4</v>
      </c>
      <c r="J1120" s="1">
        <v>4</v>
      </c>
      <c r="K1120" s="1">
        <v>3</v>
      </c>
      <c r="L1120" s="1">
        <v>5</v>
      </c>
      <c r="M1120" s="1">
        <v>5</v>
      </c>
      <c r="N1120" s="1">
        <v>5</v>
      </c>
      <c r="O1120" s="1">
        <v>5</v>
      </c>
      <c r="P1120" s="1">
        <v>5</v>
      </c>
      <c r="Q1120" s="1">
        <v>5</v>
      </c>
      <c r="R1120" s="1">
        <v>4</v>
      </c>
      <c r="S1120">
        <v>3</v>
      </c>
      <c r="T1120" s="1">
        <v>4</v>
      </c>
      <c r="U1120" s="1">
        <v>5</v>
      </c>
      <c r="V1120" s="1">
        <v>5</v>
      </c>
      <c r="W1120" s="1">
        <v>5</v>
      </c>
      <c r="X1120" s="1">
        <v>5</v>
      </c>
      <c r="Y1120" t="s">
        <v>1876</v>
      </c>
      <c r="Z1120" t="s">
        <v>1877</v>
      </c>
    </row>
    <row r="1121" spans="1:26" x14ac:dyDescent="0.25">
      <c r="A1121" t="s">
        <v>24</v>
      </c>
      <c r="B1121" t="s">
        <v>1542</v>
      </c>
      <c r="C1121" t="s">
        <v>29</v>
      </c>
      <c r="D1121" t="s">
        <v>1543</v>
      </c>
      <c r="F1121" t="s">
        <v>27</v>
      </c>
      <c r="G1121" t="s">
        <v>30</v>
      </c>
      <c r="H1121" s="1">
        <v>9</v>
      </c>
      <c r="I1121">
        <v>4</v>
      </c>
      <c r="J1121" s="1">
        <v>4</v>
      </c>
      <c r="K1121" s="1">
        <v>3</v>
      </c>
      <c r="L1121" s="1">
        <v>5</v>
      </c>
      <c r="M1121" s="1">
        <v>5</v>
      </c>
      <c r="N1121" s="1">
        <v>5</v>
      </c>
      <c r="O1121" s="1">
        <v>5</v>
      </c>
      <c r="P1121" s="1">
        <v>5</v>
      </c>
      <c r="Q1121" s="1">
        <v>5</v>
      </c>
      <c r="R1121" s="1">
        <v>4</v>
      </c>
      <c r="S1121">
        <v>3</v>
      </c>
      <c r="T1121" s="1">
        <v>4</v>
      </c>
      <c r="U1121" s="1">
        <v>5</v>
      </c>
      <c r="V1121" s="1">
        <v>5</v>
      </c>
      <c r="W1121" s="1">
        <v>5</v>
      </c>
      <c r="X1121" s="1">
        <v>5</v>
      </c>
      <c r="Y1121" t="s">
        <v>1876</v>
      </c>
      <c r="Z1121" t="s">
        <v>1877</v>
      </c>
    </row>
    <row r="1122" spans="1:26" x14ac:dyDescent="0.25">
      <c r="A1122" t="s">
        <v>24</v>
      </c>
      <c r="C1122" t="s">
        <v>29</v>
      </c>
      <c r="D1122" t="s">
        <v>1544</v>
      </c>
      <c r="E1122" t="s">
        <v>46</v>
      </c>
      <c r="F1122" t="s">
        <v>37</v>
      </c>
      <c r="G1122" t="s">
        <v>30</v>
      </c>
      <c r="H1122" s="1">
        <v>9</v>
      </c>
      <c r="I1122">
        <v>4</v>
      </c>
      <c r="J1122" s="1">
        <v>4</v>
      </c>
      <c r="K1122" s="1">
        <v>3</v>
      </c>
      <c r="L1122" s="1">
        <v>5</v>
      </c>
      <c r="M1122" s="1">
        <v>5</v>
      </c>
      <c r="N1122" s="1">
        <v>5</v>
      </c>
      <c r="O1122" s="1">
        <v>5</v>
      </c>
      <c r="P1122" s="1">
        <v>5</v>
      </c>
      <c r="Q1122" s="1">
        <v>5</v>
      </c>
      <c r="R1122" s="1">
        <v>4</v>
      </c>
      <c r="S1122">
        <v>3</v>
      </c>
      <c r="T1122" s="1">
        <v>4</v>
      </c>
      <c r="U1122" s="1">
        <v>5</v>
      </c>
      <c r="V1122" s="1">
        <v>5</v>
      </c>
      <c r="W1122" s="1">
        <v>5</v>
      </c>
      <c r="X1122" s="1">
        <v>5</v>
      </c>
      <c r="Y1122" t="s">
        <v>1876</v>
      </c>
      <c r="Z1122" t="s">
        <v>1877</v>
      </c>
    </row>
    <row r="1123" spans="1:26" x14ac:dyDescent="0.25">
      <c r="A1123" t="s">
        <v>24</v>
      </c>
      <c r="B1123" t="s">
        <v>1545</v>
      </c>
      <c r="C1123" t="s">
        <v>25</v>
      </c>
      <c r="D1123" t="s">
        <v>1546</v>
      </c>
      <c r="E1123" t="s">
        <v>1547</v>
      </c>
      <c r="F1123" t="s">
        <v>37</v>
      </c>
      <c r="G1123" t="s">
        <v>53</v>
      </c>
      <c r="H1123" s="1">
        <v>9</v>
      </c>
      <c r="I1123">
        <v>4</v>
      </c>
      <c r="J1123" s="1">
        <v>4</v>
      </c>
      <c r="K1123" s="1">
        <v>3</v>
      </c>
      <c r="L1123" s="1">
        <v>5</v>
      </c>
      <c r="M1123" s="1">
        <v>5</v>
      </c>
      <c r="N1123" s="1">
        <v>5</v>
      </c>
      <c r="O1123" s="1">
        <v>5</v>
      </c>
      <c r="P1123" s="1">
        <v>5</v>
      </c>
      <c r="Q1123" s="1">
        <v>5</v>
      </c>
      <c r="R1123" s="1">
        <v>4</v>
      </c>
      <c r="S1123">
        <v>3</v>
      </c>
      <c r="T1123" s="1">
        <v>4</v>
      </c>
      <c r="U1123" s="1">
        <v>5</v>
      </c>
      <c r="V1123" s="1">
        <v>5</v>
      </c>
      <c r="W1123" s="1">
        <v>5</v>
      </c>
      <c r="X1123" s="1">
        <v>5</v>
      </c>
      <c r="Y1123" t="s">
        <v>1876</v>
      </c>
      <c r="Z1123" t="s">
        <v>1877</v>
      </c>
    </row>
    <row r="1124" spans="1:26" x14ac:dyDescent="0.25">
      <c r="A1124" t="s">
        <v>24</v>
      </c>
      <c r="C1124" t="s">
        <v>29</v>
      </c>
      <c r="E1124" t="s">
        <v>33</v>
      </c>
      <c r="F1124" t="s">
        <v>37</v>
      </c>
      <c r="G1124" t="s">
        <v>47</v>
      </c>
      <c r="H1124" s="1">
        <v>9</v>
      </c>
      <c r="I1124">
        <v>4</v>
      </c>
      <c r="J1124" s="1">
        <v>4</v>
      </c>
      <c r="K1124" s="1">
        <v>3</v>
      </c>
      <c r="L1124" s="1">
        <v>5</v>
      </c>
      <c r="M1124" s="1">
        <v>5</v>
      </c>
      <c r="N1124" s="1">
        <v>5</v>
      </c>
      <c r="O1124" s="1">
        <v>5</v>
      </c>
      <c r="P1124" s="1">
        <v>5</v>
      </c>
      <c r="Q1124" s="1">
        <v>5</v>
      </c>
      <c r="R1124" s="1">
        <v>4</v>
      </c>
      <c r="S1124">
        <v>3</v>
      </c>
      <c r="T1124" s="1">
        <v>4</v>
      </c>
      <c r="U1124" s="1">
        <v>5</v>
      </c>
      <c r="V1124" s="1">
        <v>5</v>
      </c>
      <c r="W1124" s="1">
        <v>5</v>
      </c>
      <c r="X1124" s="1">
        <v>5</v>
      </c>
      <c r="Y1124" t="s">
        <v>1876</v>
      </c>
      <c r="Z1124" t="s">
        <v>1877</v>
      </c>
    </row>
    <row r="1125" spans="1:26" x14ac:dyDescent="0.25">
      <c r="A1125" t="s">
        <v>24</v>
      </c>
      <c r="C1125" t="s">
        <v>56</v>
      </c>
      <c r="E1125" t="s">
        <v>46</v>
      </c>
      <c r="F1125" t="s">
        <v>37</v>
      </c>
      <c r="G1125" t="s">
        <v>144</v>
      </c>
      <c r="H1125" s="1">
        <v>9</v>
      </c>
      <c r="I1125">
        <v>4</v>
      </c>
      <c r="J1125" s="1">
        <v>4</v>
      </c>
      <c r="K1125" s="1">
        <v>3</v>
      </c>
      <c r="L1125" s="1">
        <v>5</v>
      </c>
      <c r="M1125" s="1">
        <v>5</v>
      </c>
      <c r="N1125" s="1">
        <v>5</v>
      </c>
      <c r="O1125" s="1">
        <v>5</v>
      </c>
      <c r="P1125" s="1">
        <v>5</v>
      </c>
      <c r="Q1125" s="1">
        <v>5</v>
      </c>
      <c r="R1125" s="1">
        <v>4</v>
      </c>
      <c r="S1125" s="1">
        <v>4</v>
      </c>
      <c r="T1125" s="1">
        <v>4</v>
      </c>
      <c r="U1125" s="1">
        <v>5</v>
      </c>
      <c r="V1125" s="1">
        <v>5</v>
      </c>
      <c r="W1125" s="1">
        <v>5</v>
      </c>
      <c r="X1125" s="1">
        <v>5</v>
      </c>
      <c r="Y1125" t="s">
        <v>1876</v>
      </c>
      <c r="Z1125" t="s">
        <v>1877</v>
      </c>
    </row>
    <row r="1126" spans="1:26" x14ac:dyDescent="0.25">
      <c r="A1126" t="s">
        <v>24</v>
      </c>
      <c r="C1126" t="s">
        <v>56</v>
      </c>
      <c r="D1126" t="s">
        <v>1548</v>
      </c>
      <c r="E1126" t="s">
        <v>320</v>
      </c>
      <c r="F1126" t="s">
        <v>37</v>
      </c>
      <c r="G1126" t="s">
        <v>100</v>
      </c>
      <c r="H1126" s="1">
        <v>9</v>
      </c>
      <c r="I1126">
        <v>4</v>
      </c>
      <c r="J1126" s="1">
        <v>4</v>
      </c>
      <c r="K1126" s="1">
        <v>3</v>
      </c>
      <c r="L1126" s="1">
        <v>5</v>
      </c>
      <c r="M1126" s="1">
        <v>5</v>
      </c>
      <c r="N1126" s="1">
        <v>5</v>
      </c>
      <c r="O1126" s="1">
        <v>5</v>
      </c>
      <c r="P1126" s="1">
        <v>5</v>
      </c>
      <c r="Q1126" s="1">
        <v>5</v>
      </c>
      <c r="R1126" s="1">
        <v>4</v>
      </c>
      <c r="S1126" s="1">
        <v>4</v>
      </c>
      <c r="T1126" s="1">
        <v>4</v>
      </c>
      <c r="U1126" s="1">
        <v>5</v>
      </c>
      <c r="V1126" s="1">
        <v>5</v>
      </c>
      <c r="W1126" s="1">
        <v>5</v>
      </c>
      <c r="X1126" s="1">
        <v>5</v>
      </c>
      <c r="Y1126" t="s">
        <v>1876</v>
      </c>
      <c r="Z1126" t="s">
        <v>1877</v>
      </c>
    </row>
    <row r="1127" spans="1:26" x14ac:dyDescent="0.25">
      <c r="A1127" t="s">
        <v>24</v>
      </c>
      <c r="B1127" t="s">
        <v>1549</v>
      </c>
      <c r="C1127" t="s">
        <v>25</v>
      </c>
      <c r="D1127" t="s">
        <v>1550</v>
      </c>
      <c r="E1127" t="s">
        <v>33</v>
      </c>
      <c r="F1127" t="s">
        <v>27</v>
      </c>
      <c r="G1127" t="s">
        <v>47</v>
      </c>
      <c r="H1127" s="1">
        <v>9</v>
      </c>
      <c r="I1127">
        <v>4</v>
      </c>
      <c r="J1127" s="1">
        <v>4</v>
      </c>
      <c r="K1127" s="1">
        <v>3</v>
      </c>
      <c r="L1127" s="1">
        <v>5</v>
      </c>
      <c r="M1127" s="1">
        <v>5</v>
      </c>
      <c r="N1127" s="1">
        <v>5</v>
      </c>
      <c r="O1127" s="1">
        <v>5</v>
      </c>
      <c r="P1127" s="1">
        <v>5</v>
      </c>
      <c r="Q1127" s="1">
        <v>5</v>
      </c>
      <c r="R1127" s="1">
        <v>4</v>
      </c>
      <c r="S1127" s="1">
        <v>4</v>
      </c>
      <c r="T1127" s="1">
        <v>4</v>
      </c>
      <c r="U1127" s="1">
        <v>5</v>
      </c>
      <c r="V1127" s="1">
        <v>5</v>
      </c>
      <c r="W1127" s="1">
        <v>5</v>
      </c>
      <c r="X1127" s="1">
        <v>5</v>
      </c>
      <c r="Y1127" t="s">
        <v>1876</v>
      </c>
      <c r="Z1127" t="s">
        <v>1877</v>
      </c>
    </row>
    <row r="1128" spans="1:26" x14ac:dyDescent="0.25">
      <c r="A1128" t="s">
        <v>24</v>
      </c>
      <c r="B1128" t="s">
        <v>1549</v>
      </c>
      <c r="C1128" t="s">
        <v>25</v>
      </c>
      <c r="D1128" t="s">
        <v>1550</v>
      </c>
      <c r="E1128" t="s">
        <v>33</v>
      </c>
      <c r="F1128" t="s">
        <v>27</v>
      </c>
      <c r="G1128" t="s">
        <v>47</v>
      </c>
      <c r="H1128" s="1">
        <v>9</v>
      </c>
      <c r="I1128">
        <v>4</v>
      </c>
      <c r="J1128" s="1">
        <v>4</v>
      </c>
      <c r="K1128" s="1">
        <v>3</v>
      </c>
      <c r="L1128" s="1">
        <v>5</v>
      </c>
      <c r="M1128" s="1">
        <v>5</v>
      </c>
      <c r="N1128" s="1">
        <v>5</v>
      </c>
      <c r="O1128" s="1">
        <v>5</v>
      </c>
      <c r="P1128" s="1">
        <v>5</v>
      </c>
      <c r="Q1128" s="1">
        <v>5</v>
      </c>
      <c r="R1128" s="1">
        <v>4</v>
      </c>
      <c r="S1128" s="1">
        <v>4</v>
      </c>
      <c r="T1128" s="1">
        <v>4</v>
      </c>
      <c r="U1128" s="1">
        <v>5</v>
      </c>
      <c r="V1128" s="1">
        <v>5</v>
      </c>
      <c r="W1128" s="1">
        <v>5</v>
      </c>
      <c r="X1128" s="1">
        <v>5</v>
      </c>
      <c r="Y1128" t="s">
        <v>1876</v>
      </c>
      <c r="Z1128" t="s">
        <v>1877</v>
      </c>
    </row>
    <row r="1129" spans="1:26" x14ac:dyDescent="0.25">
      <c r="A1129" t="s">
        <v>24</v>
      </c>
      <c r="B1129" t="s">
        <v>1549</v>
      </c>
      <c r="C1129" t="s">
        <v>25</v>
      </c>
      <c r="D1129" t="s">
        <v>1550</v>
      </c>
      <c r="E1129" t="s">
        <v>33</v>
      </c>
      <c r="F1129" t="s">
        <v>27</v>
      </c>
      <c r="G1129" t="s">
        <v>47</v>
      </c>
      <c r="H1129" s="1">
        <v>9</v>
      </c>
      <c r="I1129">
        <v>4</v>
      </c>
      <c r="J1129" s="1">
        <v>4</v>
      </c>
      <c r="K1129" s="1">
        <v>3</v>
      </c>
      <c r="L1129" s="1">
        <v>5</v>
      </c>
      <c r="M1129" s="1">
        <v>5</v>
      </c>
      <c r="N1129" s="1">
        <v>5</v>
      </c>
      <c r="O1129" s="1">
        <v>5</v>
      </c>
      <c r="P1129" s="1">
        <v>5</v>
      </c>
      <c r="Q1129" s="1">
        <v>5</v>
      </c>
      <c r="R1129" s="1">
        <v>4</v>
      </c>
      <c r="S1129" s="1">
        <v>4</v>
      </c>
      <c r="T1129" s="1">
        <v>4</v>
      </c>
      <c r="U1129" s="1">
        <v>5</v>
      </c>
      <c r="V1129" s="1">
        <v>5</v>
      </c>
      <c r="W1129" s="1">
        <v>5</v>
      </c>
      <c r="X1129" s="1">
        <v>5</v>
      </c>
      <c r="Y1129" t="s">
        <v>1876</v>
      </c>
      <c r="Z1129" t="s">
        <v>1877</v>
      </c>
    </row>
    <row r="1130" spans="1:26" x14ac:dyDescent="0.25">
      <c r="A1130" t="s">
        <v>24</v>
      </c>
      <c r="B1130" t="s">
        <v>1551</v>
      </c>
      <c r="C1130" t="s">
        <v>25</v>
      </c>
      <c r="D1130" t="s">
        <v>1552</v>
      </c>
      <c r="E1130" t="s">
        <v>33</v>
      </c>
      <c r="F1130" t="s">
        <v>27</v>
      </c>
      <c r="G1130" t="s">
        <v>43</v>
      </c>
      <c r="H1130" s="1">
        <v>9</v>
      </c>
      <c r="I1130">
        <v>4</v>
      </c>
      <c r="J1130" s="1">
        <v>4</v>
      </c>
      <c r="K1130" s="1">
        <v>3</v>
      </c>
      <c r="L1130" s="1">
        <v>5</v>
      </c>
      <c r="M1130" s="1">
        <v>5</v>
      </c>
      <c r="N1130" s="1">
        <v>5</v>
      </c>
      <c r="O1130" s="1">
        <v>5</v>
      </c>
      <c r="P1130" s="1">
        <v>5</v>
      </c>
      <c r="Q1130" s="1">
        <v>5</v>
      </c>
      <c r="R1130" s="1">
        <v>4</v>
      </c>
      <c r="S1130" s="1">
        <v>4</v>
      </c>
      <c r="T1130" s="1">
        <v>4</v>
      </c>
      <c r="U1130" s="1">
        <v>5</v>
      </c>
      <c r="V1130" s="1">
        <v>5</v>
      </c>
      <c r="W1130" s="1">
        <v>5</v>
      </c>
      <c r="X1130" s="1">
        <v>5</v>
      </c>
      <c r="Y1130" t="s">
        <v>1876</v>
      </c>
      <c r="Z1130" t="s">
        <v>1877</v>
      </c>
    </row>
    <row r="1131" spans="1:26" ht="135" x14ac:dyDescent="0.25">
      <c r="A1131" t="s">
        <v>24</v>
      </c>
      <c r="B1131" s="5" t="s">
        <v>1553</v>
      </c>
      <c r="C1131" t="s">
        <v>25</v>
      </c>
      <c r="E1131" t="s">
        <v>1554</v>
      </c>
      <c r="F1131" t="s">
        <v>27</v>
      </c>
      <c r="G1131" t="s">
        <v>43</v>
      </c>
      <c r="H1131" s="1">
        <v>9</v>
      </c>
      <c r="I1131">
        <v>4</v>
      </c>
      <c r="J1131" s="1">
        <v>4</v>
      </c>
      <c r="K1131" s="1">
        <v>3</v>
      </c>
      <c r="L1131" s="1">
        <v>5</v>
      </c>
      <c r="M1131" s="1">
        <v>5</v>
      </c>
      <c r="N1131" s="1">
        <v>5</v>
      </c>
      <c r="O1131" s="1">
        <v>5</v>
      </c>
      <c r="P1131" s="1">
        <v>5</v>
      </c>
      <c r="Q1131" s="1">
        <v>5</v>
      </c>
      <c r="R1131" s="1">
        <v>4</v>
      </c>
      <c r="S1131" s="1">
        <v>4</v>
      </c>
      <c r="T1131" s="1">
        <v>4</v>
      </c>
      <c r="U1131" s="1">
        <v>5</v>
      </c>
      <c r="V1131" s="1">
        <v>5</v>
      </c>
      <c r="W1131" s="1">
        <v>5</v>
      </c>
      <c r="X1131" s="1">
        <v>5</v>
      </c>
      <c r="Y1131" t="s">
        <v>1876</v>
      </c>
      <c r="Z1131" t="s">
        <v>1877</v>
      </c>
    </row>
    <row r="1132" spans="1:26" x14ac:dyDescent="0.25">
      <c r="A1132" t="s">
        <v>24</v>
      </c>
      <c r="C1132" t="s">
        <v>25</v>
      </c>
      <c r="D1132" t="s">
        <v>1555</v>
      </c>
      <c r="E1132" t="s">
        <v>42</v>
      </c>
      <c r="F1132" t="s">
        <v>27</v>
      </c>
      <c r="G1132" t="s">
        <v>47</v>
      </c>
      <c r="H1132" s="1">
        <v>9</v>
      </c>
      <c r="I1132">
        <v>4</v>
      </c>
      <c r="J1132" s="1">
        <v>4</v>
      </c>
      <c r="K1132" s="1">
        <v>3</v>
      </c>
      <c r="L1132" s="1">
        <v>5</v>
      </c>
      <c r="M1132" s="1">
        <v>5</v>
      </c>
      <c r="N1132" s="1">
        <v>5</v>
      </c>
      <c r="O1132" s="1">
        <v>5</v>
      </c>
      <c r="P1132" s="1">
        <v>5</v>
      </c>
      <c r="Q1132" s="1">
        <v>5</v>
      </c>
      <c r="R1132" s="1">
        <v>4</v>
      </c>
      <c r="S1132" s="1">
        <v>4</v>
      </c>
      <c r="T1132" s="1">
        <v>4</v>
      </c>
      <c r="U1132" s="1">
        <v>5</v>
      </c>
      <c r="V1132" s="1">
        <v>5</v>
      </c>
      <c r="W1132" s="1">
        <v>5</v>
      </c>
      <c r="X1132" s="1">
        <v>5</v>
      </c>
      <c r="Y1132" t="s">
        <v>1876</v>
      </c>
      <c r="Z1132" t="s">
        <v>1877</v>
      </c>
    </row>
    <row r="1133" spans="1:26" x14ac:dyDescent="0.25">
      <c r="A1133" t="s">
        <v>24</v>
      </c>
      <c r="C1133" t="s">
        <v>29</v>
      </c>
      <c r="D1133" t="s">
        <v>1556</v>
      </c>
      <c r="E1133" t="s">
        <v>42</v>
      </c>
      <c r="F1133" t="s">
        <v>27</v>
      </c>
      <c r="G1133" t="s">
        <v>28</v>
      </c>
      <c r="H1133" s="1">
        <v>9</v>
      </c>
      <c r="I1133">
        <v>4</v>
      </c>
      <c r="J1133" s="1">
        <v>4</v>
      </c>
      <c r="K1133" s="1">
        <v>3</v>
      </c>
      <c r="L1133" s="1">
        <v>5</v>
      </c>
      <c r="M1133" s="1">
        <v>5</v>
      </c>
      <c r="N1133" s="1">
        <v>5</v>
      </c>
      <c r="O1133" s="1">
        <v>5</v>
      </c>
      <c r="P1133" s="1">
        <v>5</v>
      </c>
      <c r="Q1133" s="1">
        <v>5</v>
      </c>
      <c r="R1133" s="1">
        <v>4</v>
      </c>
      <c r="S1133" s="1">
        <v>4</v>
      </c>
      <c r="T1133" s="1">
        <v>4</v>
      </c>
      <c r="U1133" s="1">
        <v>5</v>
      </c>
      <c r="V1133" s="1">
        <v>5</v>
      </c>
      <c r="W1133" s="1">
        <v>5</v>
      </c>
      <c r="X1133" s="1">
        <v>5</v>
      </c>
      <c r="Y1133" t="s">
        <v>1876</v>
      </c>
      <c r="Z1133" t="s">
        <v>1877</v>
      </c>
    </row>
    <row r="1134" spans="1:26" x14ac:dyDescent="0.25">
      <c r="A1134" t="s">
        <v>24</v>
      </c>
      <c r="B1134" t="s">
        <v>1557</v>
      </c>
      <c r="C1134" t="s">
        <v>29</v>
      </c>
      <c r="D1134" t="s">
        <v>1558</v>
      </c>
      <c r="E1134" t="s">
        <v>1559</v>
      </c>
      <c r="F1134" t="s">
        <v>27</v>
      </c>
      <c r="G1134" t="s">
        <v>47</v>
      </c>
      <c r="H1134" s="1">
        <v>9</v>
      </c>
      <c r="I1134">
        <v>4</v>
      </c>
      <c r="J1134" s="1">
        <v>4</v>
      </c>
      <c r="K1134" s="1">
        <v>3</v>
      </c>
      <c r="L1134" s="1">
        <v>5</v>
      </c>
      <c r="M1134" s="1">
        <v>5</v>
      </c>
      <c r="N1134" s="1">
        <v>5</v>
      </c>
      <c r="O1134" s="1">
        <v>5</v>
      </c>
      <c r="P1134" s="1">
        <v>5</v>
      </c>
      <c r="Q1134" s="1">
        <v>5</v>
      </c>
      <c r="R1134" s="1">
        <v>4</v>
      </c>
      <c r="S1134" s="1">
        <v>4</v>
      </c>
      <c r="T1134" s="1">
        <v>4</v>
      </c>
      <c r="U1134" s="1">
        <v>5</v>
      </c>
      <c r="V1134" s="1">
        <v>5</v>
      </c>
      <c r="W1134" s="1">
        <v>5</v>
      </c>
      <c r="X1134" s="1">
        <v>5</v>
      </c>
      <c r="Y1134" t="s">
        <v>1876</v>
      </c>
      <c r="Z1134" t="s">
        <v>1877</v>
      </c>
    </row>
    <row r="1135" spans="1:26" x14ac:dyDescent="0.25">
      <c r="A1135" t="s">
        <v>24</v>
      </c>
      <c r="B1135" t="s">
        <v>1560</v>
      </c>
      <c r="F1135" t="s">
        <v>27</v>
      </c>
      <c r="G1135" t="s">
        <v>28</v>
      </c>
      <c r="H1135" s="1">
        <v>9</v>
      </c>
      <c r="I1135">
        <v>4</v>
      </c>
      <c r="J1135" s="1">
        <v>4</v>
      </c>
      <c r="K1135" s="1">
        <v>3</v>
      </c>
      <c r="L1135" s="1">
        <v>5</v>
      </c>
      <c r="M1135" s="1">
        <v>5</v>
      </c>
      <c r="N1135" s="1">
        <v>5</v>
      </c>
      <c r="O1135" s="1">
        <v>5</v>
      </c>
      <c r="P1135" s="1">
        <v>5</v>
      </c>
      <c r="Q1135" s="1">
        <v>5</v>
      </c>
      <c r="R1135" s="1">
        <v>4</v>
      </c>
      <c r="S1135" s="1">
        <v>4</v>
      </c>
      <c r="T1135" s="1">
        <v>4</v>
      </c>
      <c r="U1135" s="1">
        <v>5</v>
      </c>
      <c r="V1135" s="1">
        <v>5</v>
      </c>
      <c r="W1135" s="1">
        <v>5</v>
      </c>
      <c r="X1135" s="1">
        <v>5</v>
      </c>
      <c r="Y1135" t="s">
        <v>1876</v>
      </c>
      <c r="Z1135" t="s">
        <v>1877</v>
      </c>
    </row>
    <row r="1136" spans="1:26" x14ac:dyDescent="0.25">
      <c r="A1136" t="s">
        <v>24</v>
      </c>
      <c r="F1136" t="s">
        <v>37</v>
      </c>
      <c r="G1136" t="s">
        <v>53</v>
      </c>
      <c r="H1136" s="1">
        <v>9</v>
      </c>
      <c r="I1136">
        <v>4</v>
      </c>
      <c r="J1136" s="1">
        <v>4</v>
      </c>
      <c r="K1136" s="1">
        <v>3</v>
      </c>
      <c r="L1136" s="1">
        <v>5</v>
      </c>
      <c r="M1136" s="1">
        <v>5</v>
      </c>
      <c r="N1136" s="1">
        <v>5</v>
      </c>
      <c r="O1136" s="1">
        <v>5</v>
      </c>
      <c r="P1136" s="1">
        <v>5</v>
      </c>
      <c r="Q1136" s="1">
        <v>5</v>
      </c>
      <c r="R1136" s="1">
        <v>4</v>
      </c>
      <c r="S1136" s="1">
        <v>4</v>
      </c>
      <c r="T1136" s="1">
        <v>4</v>
      </c>
      <c r="U1136" s="1">
        <v>5</v>
      </c>
      <c r="V1136" s="1">
        <v>5</v>
      </c>
      <c r="W1136" s="1">
        <v>5</v>
      </c>
      <c r="X1136" s="1">
        <v>5</v>
      </c>
      <c r="Y1136" t="s">
        <v>1876</v>
      </c>
      <c r="Z1136" t="s">
        <v>1877</v>
      </c>
    </row>
    <row r="1137" spans="1:26" x14ac:dyDescent="0.25">
      <c r="A1137" t="s">
        <v>24</v>
      </c>
      <c r="B1137" t="s">
        <v>1561</v>
      </c>
      <c r="C1137" t="s">
        <v>29</v>
      </c>
      <c r="D1137" t="s">
        <v>1562</v>
      </c>
      <c r="E1137" t="s">
        <v>42</v>
      </c>
      <c r="F1137" t="s">
        <v>27</v>
      </c>
      <c r="G1137" t="s">
        <v>53</v>
      </c>
      <c r="H1137" s="1">
        <v>9</v>
      </c>
      <c r="I1137">
        <v>4</v>
      </c>
      <c r="J1137" s="1">
        <v>4</v>
      </c>
      <c r="K1137" s="1">
        <v>3</v>
      </c>
      <c r="L1137" s="1">
        <v>5</v>
      </c>
      <c r="M1137" s="1">
        <v>5</v>
      </c>
      <c r="N1137" s="1">
        <v>5</v>
      </c>
      <c r="O1137" s="1">
        <v>5</v>
      </c>
      <c r="P1137" s="1">
        <v>5</v>
      </c>
      <c r="Q1137" s="1">
        <v>5</v>
      </c>
      <c r="R1137" s="1">
        <v>4</v>
      </c>
      <c r="S1137" s="1">
        <v>4</v>
      </c>
      <c r="T1137" s="1">
        <v>4</v>
      </c>
      <c r="U1137" s="1">
        <v>5</v>
      </c>
      <c r="V1137" s="1">
        <v>5</v>
      </c>
      <c r="W1137" s="1">
        <v>5</v>
      </c>
      <c r="X1137" s="1">
        <v>5</v>
      </c>
      <c r="Y1137" t="s">
        <v>1876</v>
      </c>
      <c r="Z1137" t="s">
        <v>1877</v>
      </c>
    </row>
    <row r="1138" spans="1:26" x14ac:dyDescent="0.25">
      <c r="A1138" t="s">
        <v>24</v>
      </c>
      <c r="C1138" t="s">
        <v>29</v>
      </c>
      <c r="D1138" t="s">
        <v>1563</v>
      </c>
      <c r="E1138" t="s">
        <v>42</v>
      </c>
      <c r="F1138" t="s">
        <v>37</v>
      </c>
      <c r="G1138" t="s">
        <v>30</v>
      </c>
      <c r="H1138" s="1">
        <v>9</v>
      </c>
      <c r="I1138">
        <v>4</v>
      </c>
      <c r="J1138" s="1">
        <v>4</v>
      </c>
      <c r="K1138" s="1">
        <v>3</v>
      </c>
      <c r="L1138" s="1">
        <v>5</v>
      </c>
      <c r="M1138" s="1">
        <v>5</v>
      </c>
      <c r="N1138" s="1">
        <v>5</v>
      </c>
      <c r="O1138" s="1">
        <v>5</v>
      </c>
      <c r="P1138" s="1">
        <v>5</v>
      </c>
      <c r="Q1138" s="1">
        <v>5</v>
      </c>
      <c r="R1138" s="1">
        <v>4</v>
      </c>
      <c r="S1138" s="1">
        <v>4</v>
      </c>
      <c r="T1138" s="1">
        <v>4</v>
      </c>
      <c r="U1138" s="1">
        <v>5</v>
      </c>
      <c r="V1138" s="1">
        <v>5</v>
      </c>
      <c r="W1138" s="1">
        <v>5</v>
      </c>
      <c r="X1138" s="1">
        <v>5</v>
      </c>
      <c r="Y1138" t="s">
        <v>1876</v>
      </c>
      <c r="Z1138" t="s">
        <v>1877</v>
      </c>
    </row>
    <row r="1139" spans="1:26" x14ac:dyDescent="0.25">
      <c r="A1139" t="s">
        <v>24</v>
      </c>
      <c r="C1139" t="s">
        <v>29</v>
      </c>
      <c r="E1139" t="s">
        <v>42</v>
      </c>
      <c r="F1139" t="s">
        <v>27</v>
      </c>
      <c r="G1139" t="s">
        <v>30</v>
      </c>
      <c r="H1139" s="1">
        <v>9</v>
      </c>
      <c r="I1139">
        <v>4</v>
      </c>
      <c r="J1139" s="1">
        <v>4</v>
      </c>
      <c r="K1139" s="1">
        <v>3</v>
      </c>
      <c r="L1139" s="1">
        <v>5</v>
      </c>
      <c r="M1139" s="1">
        <v>5</v>
      </c>
      <c r="N1139" s="1">
        <v>5</v>
      </c>
      <c r="O1139" s="1">
        <v>5</v>
      </c>
      <c r="P1139" s="1">
        <v>5</v>
      </c>
      <c r="Q1139" s="1">
        <v>5</v>
      </c>
      <c r="R1139" s="1">
        <v>4</v>
      </c>
      <c r="S1139" s="1">
        <v>4</v>
      </c>
      <c r="T1139" s="1">
        <v>4</v>
      </c>
      <c r="U1139" s="1">
        <v>5</v>
      </c>
      <c r="V1139" s="1">
        <v>5</v>
      </c>
      <c r="W1139" s="1">
        <v>5</v>
      </c>
      <c r="X1139" s="1">
        <v>5</v>
      </c>
      <c r="Y1139" t="s">
        <v>1876</v>
      </c>
      <c r="Z1139" t="s">
        <v>1877</v>
      </c>
    </row>
    <row r="1140" spans="1:26" x14ac:dyDescent="0.25">
      <c r="A1140" t="s">
        <v>24</v>
      </c>
      <c r="B1140" t="s">
        <v>1564</v>
      </c>
      <c r="C1140" t="s">
        <v>29</v>
      </c>
      <c r="D1140" t="s">
        <v>1565</v>
      </c>
      <c r="E1140" t="s">
        <v>364</v>
      </c>
      <c r="F1140" t="s">
        <v>37</v>
      </c>
      <c r="G1140" t="s">
        <v>43</v>
      </c>
      <c r="H1140" s="1">
        <v>9</v>
      </c>
      <c r="I1140">
        <v>4</v>
      </c>
      <c r="J1140" s="1">
        <v>4</v>
      </c>
      <c r="K1140" s="1">
        <v>3</v>
      </c>
      <c r="L1140" s="1">
        <v>5</v>
      </c>
      <c r="M1140" s="1">
        <v>5</v>
      </c>
      <c r="N1140" s="1">
        <v>5</v>
      </c>
      <c r="O1140" s="1">
        <v>5</v>
      </c>
      <c r="P1140" s="1">
        <v>5</v>
      </c>
      <c r="Q1140" s="1">
        <v>5</v>
      </c>
      <c r="R1140" s="1">
        <v>4</v>
      </c>
      <c r="S1140" s="1">
        <v>4</v>
      </c>
      <c r="T1140" s="1">
        <v>4</v>
      </c>
      <c r="U1140" s="1">
        <v>5</v>
      </c>
      <c r="V1140" s="1">
        <v>5</v>
      </c>
      <c r="W1140" s="1">
        <v>5</v>
      </c>
      <c r="X1140" s="1">
        <v>5</v>
      </c>
      <c r="Y1140" t="s">
        <v>1876</v>
      </c>
      <c r="Z1140" t="s">
        <v>1877</v>
      </c>
    </row>
    <row r="1141" spans="1:26" x14ac:dyDescent="0.25">
      <c r="A1141" t="s">
        <v>24</v>
      </c>
      <c r="B1141" t="s">
        <v>1566</v>
      </c>
      <c r="C1141" t="s">
        <v>25</v>
      </c>
      <c r="D1141" t="s">
        <v>1567</v>
      </c>
      <c r="E1141" t="s">
        <v>1568</v>
      </c>
      <c r="F1141" t="s">
        <v>37</v>
      </c>
      <c r="G1141" t="s">
        <v>53</v>
      </c>
      <c r="H1141" s="1">
        <v>9</v>
      </c>
      <c r="I1141">
        <v>4</v>
      </c>
      <c r="J1141" s="1">
        <v>4</v>
      </c>
      <c r="K1141" s="1">
        <v>3</v>
      </c>
      <c r="L1141" s="1">
        <v>5</v>
      </c>
      <c r="M1141" s="1">
        <v>5</v>
      </c>
      <c r="N1141" s="1">
        <v>5</v>
      </c>
      <c r="O1141" s="1">
        <v>5</v>
      </c>
      <c r="P1141" s="1">
        <v>5</v>
      </c>
      <c r="Q1141" s="1">
        <v>5</v>
      </c>
      <c r="R1141" s="1">
        <v>4</v>
      </c>
      <c r="S1141" s="1">
        <v>4</v>
      </c>
      <c r="T1141" s="1">
        <v>4</v>
      </c>
      <c r="U1141" s="1">
        <v>5</v>
      </c>
      <c r="V1141" s="1">
        <v>5</v>
      </c>
      <c r="W1141" s="1">
        <v>5</v>
      </c>
      <c r="X1141" s="1">
        <v>5</v>
      </c>
      <c r="Y1141" t="s">
        <v>1876</v>
      </c>
      <c r="Z1141" t="s">
        <v>1877</v>
      </c>
    </row>
    <row r="1142" spans="1:26" ht="285" x14ac:dyDescent="0.25">
      <c r="A1142" t="s">
        <v>24</v>
      </c>
      <c r="B1142" s="5" t="s">
        <v>1569</v>
      </c>
      <c r="C1142" t="s">
        <v>25</v>
      </c>
      <c r="E1142" t="s">
        <v>98</v>
      </c>
      <c r="F1142" t="s">
        <v>27</v>
      </c>
      <c r="G1142" t="s">
        <v>43</v>
      </c>
      <c r="H1142" s="1">
        <v>9</v>
      </c>
      <c r="I1142">
        <v>4</v>
      </c>
      <c r="J1142" s="1">
        <v>4</v>
      </c>
      <c r="K1142" s="1">
        <v>3</v>
      </c>
      <c r="L1142" s="1">
        <v>5</v>
      </c>
      <c r="M1142" s="1">
        <v>5</v>
      </c>
      <c r="N1142" s="1">
        <v>5</v>
      </c>
      <c r="O1142" s="1">
        <v>5</v>
      </c>
      <c r="P1142" s="1">
        <v>5</v>
      </c>
      <c r="Q1142" s="1">
        <v>5</v>
      </c>
      <c r="R1142" s="1">
        <v>4</v>
      </c>
      <c r="S1142" s="1">
        <v>4</v>
      </c>
      <c r="T1142" s="1">
        <v>4</v>
      </c>
      <c r="U1142" s="1">
        <v>5</v>
      </c>
      <c r="V1142" s="1">
        <v>5</v>
      </c>
      <c r="W1142" s="1">
        <v>5</v>
      </c>
      <c r="X1142" s="1">
        <v>5</v>
      </c>
      <c r="Y1142" t="s">
        <v>1876</v>
      </c>
      <c r="Z1142" t="s">
        <v>1877</v>
      </c>
    </row>
    <row r="1143" spans="1:26" ht="120" x14ac:dyDescent="0.25">
      <c r="A1143" t="s">
        <v>24</v>
      </c>
      <c r="B1143" s="5" t="s">
        <v>1570</v>
      </c>
      <c r="C1143" t="s">
        <v>29</v>
      </c>
      <c r="D1143" t="s">
        <v>1571</v>
      </c>
      <c r="E1143" t="s">
        <v>1572</v>
      </c>
      <c r="F1143" t="s">
        <v>37</v>
      </c>
      <c r="G1143" t="s">
        <v>43</v>
      </c>
      <c r="H1143" s="1">
        <v>9</v>
      </c>
      <c r="I1143">
        <v>4</v>
      </c>
      <c r="J1143" s="1">
        <v>4</v>
      </c>
      <c r="K1143" s="1">
        <v>3</v>
      </c>
      <c r="L1143" s="1">
        <v>5</v>
      </c>
      <c r="M1143" s="1">
        <v>5</v>
      </c>
      <c r="N1143" s="1">
        <v>5</v>
      </c>
      <c r="O1143" s="1">
        <v>5</v>
      </c>
      <c r="P1143" s="1">
        <v>5</v>
      </c>
      <c r="Q1143" s="1">
        <v>5</v>
      </c>
      <c r="R1143" s="1">
        <v>4</v>
      </c>
      <c r="S1143" s="1">
        <v>4</v>
      </c>
      <c r="T1143" s="1">
        <v>4</v>
      </c>
      <c r="U1143" s="1">
        <v>5</v>
      </c>
      <c r="V1143" s="1">
        <v>5</v>
      </c>
      <c r="W1143" s="1">
        <v>5</v>
      </c>
      <c r="X1143" s="1">
        <v>5</v>
      </c>
      <c r="Y1143" t="s">
        <v>1876</v>
      </c>
      <c r="Z1143" t="s">
        <v>1877</v>
      </c>
    </row>
    <row r="1144" spans="1:26" x14ac:dyDescent="0.25">
      <c r="A1144" t="s">
        <v>24</v>
      </c>
      <c r="B1144" t="s">
        <v>1573</v>
      </c>
      <c r="C1144" t="s">
        <v>32</v>
      </c>
      <c r="D1144" t="s">
        <v>1574</v>
      </c>
      <c r="E1144" t="s">
        <v>42</v>
      </c>
      <c r="F1144" t="s">
        <v>27</v>
      </c>
      <c r="G1144" t="s">
        <v>30</v>
      </c>
      <c r="H1144" s="1">
        <v>9</v>
      </c>
      <c r="I1144">
        <v>4</v>
      </c>
      <c r="J1144" s="1">
        <v>4</v>
      </c>
      <c r="K1144" s="1">
        <v>3</v>
      </c>
      <c r="L1144" s="1">
        <v>5</v>
      </c>
      <c r="M1144" s="1">
        <v>5</v>
      </c>
      <c r="N1144" s="1">
        <v>5</v>
      </c>
      <c r="O1144" s="1">
        <v>5</v>
      </c>
      <c r="P1144" s="1">
        <v>5</v>
      </c>
      <c r="Q1144" s="1">
        <v>5</v>
      </c>
      <c r="R1144" s="1">
        <v>4</v>
      </c>
      <c r="S1144" s="1">
        <v>4</v>
      </c>
      <c r="T1144" s="1">
        <v>4</v>
      </c>
      <c r="U1144" s="1">
        <v>5</v>
      </c>
      <c r="V1144" s="1">
        <v>5</v>
      </c>
      <c r="W1144" s="1">
        <v>5</v>
      </c>
      <c r="X1144" s="1">
        <v>5</v>
      </c>
      <c r="Y1144" t="s">
        <v>1876</v>
      </c>
      <c r="Z1144" t="s">
        <v>1877</v>
      </c>
    </row>
    <row r="1145" spans="1:26" x14ac:dyDescent="0.25">
      <c r="A1145" t="s">
        <v>24</v>
      </c>
      <c r="C1145" t="s">
        <v>56</v>
      </c>
      <c r="E1145" t="s">
        <v>1575</v>
      </c>
      <c r="F1145" t="s">
        <v>27</v>
      </c>
      <c r="G1145" t="s">
        <v>30</v>
      </c>
      <c r="H1145" s="1">
        <v>9</v>
      </c>
      <c r="I1145">
        <v>4</v>
      </c>
      <c r="J1145" s="1">
        <v>4</v>
      </c>
      <c r="K1145" s="1">
        <v>3</v>
      </c>
      <c r="L1145" s="1">
        <v>5</v>
      </c>
      <c r="M1145" s="1">
        <v>5</v>
      </c>
      <c r="N1145" s="1">
        <v>5</v>
      </c>
      <c r="O1145" s="1">
        <v>5</v>
      </c>
      <c r="P1145" s="1">
        <v>5</v>
      </c>
      <c r="Q1145" s="1">
        <v>5</v>
      </c>
      <c r="R1145" s="1">
        <v>4</v>
      </c>
      <c r="S1145" s="1">
        <v>4</v>
      </c>
      <c r="T1145" s="1">
        <v>4</v>
      </c>
      <c r="U1145" s="1">
        <v>5</v>
      </c>
      <c r="V1145" s="1">
        <v>5</v>
      </c>
      <c r="W1145" s="1">
        <v>5</v>
      </c>
      <c r="X1145" s="1">
        <v>5</v>
      </c>
      <c r="Y1145" t="s">
        <v>1876</v>
      </c>
      <c r="Z1145" t="s">
        <v>1877</v>
      </c>
    </row>
    <row r="1146" spans="1:26" x14ac:dyDescent="0.25">
      <c r="A1146" t="s">
        <v>24</v>
      </c>
      <c r="C1146" t="s">
        <v>29</v>
      </c>
      <c r="D1146" t="s">
        <v>1576</v>
      </c>
      <c r="E1146" t="s">
        <v>42</v>
      </c>
      <c r="F1146" t="s">
        <v>37</v>
      </c>
      <c r="G1146" t="s">
        <v>43</v>
      </c>
      <c r="H1146" s="1">
        <v>9</v>
      </c>
      <c r="I1146">
        <v>4</v>
      </c>
      <c r="J1146" s="1">
        <v>4</v>
      </c>
      <c r="K1146" s="1">
        <v>3</v>
      </c>
      <c r="L1146" s="1">
        <v>5</v>
      </c>
      <c r="M1146" s="1">
        <v>5</v>
      </c>
      <c r="N1146" s="1">
        <v>5</v>
      </c>
      <c r="O1146" s="1">
        <v>5</v>
      </c>
      <c r="P1146" s="1">
        <v>5</v>
      </c>
      <c r="Q1146" s="1">
        <v>5</v>
      </c>
      <c r="R1146" s="1">
        <v>4</v>
      </c>
      <c r="S1146" s="1">
        <v>4</v>
      </c>
      <c r="T1146" s="1">
        <v>4</v>
      </c>
      <c r="U1146" s="1">
        <v>5</v>
      </c>
      <c r="V1146" s="1">
        <v>5</v>
      </c>
      <c r="W1146" s="1">
        <v>5</v>
      </c>
      <c r="X1146" s="1">
        <v>5</v>
      </c>
      <c r="Y1146" t="s">
        <v>1876</v>
      </c>
      <c r="Z1146" t="s">
        <v>1877</v>
      </c>
    </row>
    <row r="1147" spans="1:26" x14ac:dyDescent="0.25">
      <c r="A1147" t="s">
        <v>24</v>
      </c>
      <c r="C1147" t="s">
        <v>32</v>
      </c>
      <c r="F1147" t="s">
        <v>37</v>
      </c>
      <c r="G1147" t="s">
        <v>100</v>
      </c>
      <c r="H1147" s="1">
        <v>9</v>
      </c>
      <c r="I1147">
        <v>4</v>
      </c>
      <c r="J1147" s="1">
        <v>4</v>
      </c>
      <c r="K1147" s="1">
        <v>3</v>
      </c>
      <c r="L1147" s="1">
        <v>5</v>
      </c>
      <c r="M1147" s="1">
        <v>5</v>
      </c>
      <c r="N1147" s="1">
        <v>5</v>
      </c>
      <c r="O1147" s="1">
        <v>5</v>
      </c>
      <c r="P1147" s="1">
        <v>5</v>
      </c>
      <c r="Q1147" s="1">
        <v>5</v>
      </c>
      <c r="R1147" s="1">
        <v>4</v>
      </c>
      <c r="S1147" s="1">
        <v>4</v>
      </c>
      <c r="T1147" s="1">
        <v>4</v>
      </c>
      <c r="U1147" s="1">
        <v>5</v>
      </c>
      <c r="V1147" s="1">
        <v>5</v>
      </c>
      <c r="W1147" s="1">
        <v>5</v>
      </c>
      <c r="X1147" s="1">
        <v>5</v>
      </c>
      <c r="Y1147" t="s">
        <v>1876</v>
      </c>
      <c r="Z1147" t="s">
        <v>1877</v>
      </c>
    </row>
    <row r="1148" spans="1:26" x14ac:dyDescent="0.25">
      <c r="A1148" t="s">
        <v>24</v>
      </c>
      <c r="B1148" t="s">
        <v>1577</v>
      </c>
      <c r="C1148" t="s">
        <v>32</v>
      </c>
      <c r="D1148" t="s">
        <v>1578</v>
      </c>
      <c r="E1148" t="s">
        <v>59</v>
      </c>
      <c r="F1148" t="s">
        <v>27</v>
      </c>
      <c r="G1148" t="s">
        <v>30</v>
      </c>
      <c r="H1148" s="1">
        <v>9</v>
      </c>
      <c r="I1148">
        <v>4</v>
      </c>
      <c r="J1148" s="1">
        <v>4</v>
      </c>
      <c r="K1148" s="1">
        <v>3</v>
      </c>
      <c r="L1148" s="1">
        <v>5</v>
      </c>
      <c r="M1148" s="1">
        <v>5</v>
      </c>
      <c r="N1148" s="1">
        <v>5</v>
      </c>
      <c r="O1148" s="1">
        <v>5</v>
      </c>
      <c r="P1148" s="1">
        <v>5</v>
      </c>
      <c r="Q1148" s="1">
        <v>5</v>
      </c>
      <c r="R1148" s="1">
        <v>4</v>
      </c>
      <c r="S1148" s="1">
        <v>4</v>
      </c>
      <c r="T1148" s="1">
        <v>4</v>
      </c>
      <c r="U1148" s="1">
        <v>5</v>
      </c>
      <c r="V1148" s="1">
        <v>5</v>
      </c>
      <c r="W1148" s="1">
        <v>5</v>
      </c>
      <c r="X1148" s="1">
        <v>5</v>
      </c>
      <c r="Y1148" t="s">
        <v>1876</v>
      </c>
      <c r="Z1148" t="s">
        <v>1877</v>
      </c>
    </row>
    <row r="1149" spans="1:26" x14ac:dyDescent="0.25">
      <c r="A1149" t="s">
        <v>24</v>
      </c>
      <c r="B1149" t="s">
        <v>1579</v>
      </c>
      <c r="C1149" t="s">
        <v>25</v>
      </c>
      <c r="D1149" t="s">
        <v>1580</v>
      </c>
      <c r="E1149" t="s">
        <v>1581</v>
      </c>
      <c r="F1149" t="s">
        <v>37</v>
      </c>
      <c r="G1149" t="s">
        <v>30</v>
      </c>
      <c r="H1149" s="1">
        <v>9</v>
      </c>
      <c r="I1149">
        <v>4</v>
      </c>
      <c r="J1149" s="1">
        <v>4</v>
      </c>
      <c r="K1149" s="1">
        <v>3</v>
      </c>
      <c r="L1149" s="1">
        <v>5</v>
      </c>
      <c r="M1149" s="1">
        <v>5</v>
      </c>
      <c r="N1149" s="1">
        <v>5</v>
      </c>
      <c r="O1149" s="1">
        <v>5</v>
      </c>
      <c r="P1149" s="1">
        <v>5</v>
      </c>
      <c r="Q1149" s="1">
        <v>5</v>
      </c>
      <c r="R1149" s="1">
        <v>4</v>
      </c>
      <c r="S1149" s="1">
        <v>4</v>
      </c>
      <c r="T1149" s="1">
        <v>4</v>
      </c>
      <c r="U1149" s="1">
        <v>5</v>
      </c>
      <c r="V1149" s="1">
        <v>5</v>
      </c>
      <c r="W1149" s="1">
        <v>5</v>
      </c>
      <c r="X1149" s="1">
        <v>5</v>
      </c>
      <c r="Y1149" t="s">
        <v>1876</v>
      </c>
      <c r="Z1149" t="s">
        <v>1877</v>
      </c>
    </row>
    <row r="1150" spans="1:26" x14ac:dyDescent="0.25">
      <c r="A1150" t="s">
        <v>24</v>
      </c>
      <c r="C1150" t="s">
        <v>25</v>
      </c>
      <c r="E1150" t="s">
        <v>1582</v>
      </c>
      <c r="F1150" t="s">
        <v>27</v>
      </c>
      <c r="G1150" t="s">
        <v>43</v>
      </c>
      <c r="H1150" s="1">
        <v>9</v>
      </c>
      <c r="I1150">
        <v>4</v>
      </c>
      <c r="J1150" s="1">
        <v>4</v>
      </c>
      <c r="K1150" s="1">
        <v>3</v>
      </c>
      <c r="L1150" s="1">
        <v>5</v>
      </c>
      <c r="M1150" s="1">
        <v>5</v>
      </c>
      <c r="N1150" s="1">
        <v>5</v>
      </c>
      <c r="O1150" s="1">
        <v>5</v>
      </c>
      <c r="P1150" s="1">
        <v>5</v>
      </c>
      <c r="Q1150" s="1">
        <v>5</v>
      </c>
      <c r="R1150" s="1">
        <v>4</v>
      </c>
      <c r="S1150" s="1">
        <v>4</v>
      </c>
      <c r="T1150" s="1">
        <v>4</v>
      </c>
      <c r="U1150" s="1">
        <v>5</v>
      </c>
      <c r="V1150" s="1">
        <v>5</v>
      </c>
      <c r="W1150" s="1">
        <v>5</v>
      </c>
      <c r="X1150" s="1">
        <v>5</v>
      </c>
      <c r="Y1150" t="s">
        <v>1876</v>
      </c>
      <c r="Z1150" t="s">
        <v>1877</v>
      </c>
    </row>
    <row r="1151" spans="1:26" x14ac:dyDescent="0.25">
      <c r="A1151" t="s">
        <v>24</v>
      </c>
      <c r="B1151" t="s">
        <v>1583</v>
      </c>
      <c r="C1151" t="s">
        <v>29</v>
      </c>
      <c r="E1151" t="s">
        <v>149</v>
      </c>
      <c r="F1151" t="s">
        <v>27</v>
      </c>
      <c r="G1151" t="s">
        <v>47</v>
      </c>
      <c r="H1151" s="1">
        <v>9</v>
      </c>
      <c r="I1151">
        <v>4</v>
      </c>
      <c r="J1151" s="1">
        <v>4</v>
      </c>
      <c r="K1151" s="1">
        <v>3</v>
      </c>
      <c r="L1151" s="1">
        <v>5</v>
      </c>
      <c r="M1151" s="1">
        <v>5</v>
      </c>
      <c r="N1151" s="1">
        <v>5</v>
      </c>
      <c r="O1151" s="1">
        <v>5</v>
      </c>
      <c r="P1151" s="1">
        <v>5</v>
      </c>
      <c r="Q1151" s="1">
        <v>5</v>
      </c>
      <c r="R1151" s="1">
        <v>4</v>
      </c>
      <c r="S1151" s="1">
        <v>4</v>
      </c>
      <c r="T1151" s="1">
        <v>4</v>
      </c>
      <c r="U1151" s="1">
        <v>5</v>
      </c>
      <c r="V1151" s="1">
        <v>5</v>
      </c>
      <c r="W1151" s="1">
        <v>5</v>
      </c>
      <c r="X1151" s="1">
        <v>5</v>
      </c>
      <c r="Y1151" t="s">
        <v>1876</v>
      </c>
      <c r="Z1151" t="s">
        <v>1877</v>
      </c>
    </row>
    <row r="1152" spans="1:26" x14ac:dyDescent="0.25">
      <c r="A1152" t="s">
        <v>24</v>
      </c>
      <c r="C1152" t="s">
        <v>32</v>
      </c>
      <c r="D1152" t="s">
        <v>1584</v>
      </c>
      <c r="E1152" t="s">
        <v>530</v>
      </c>
      <c r="F1152" t="s">
        <v>37</v>
      </c>
      <c r="G1152" t="s">
        <v>53</v>
      </c>
      <c r="H1152" s="1">
        <v>9</v>
      </c>
      <c r="I1152">
        <v>4</v>
      </c>
      <c r="J1152" s="1">
        <v>4</v>
      </c>
      <c r="K1152" s="1">
        <v>3</v>
      </c>
      <c r="L1152" s="1">
        <v>5</v>
      </c>
      <c r="M1152" s="1">
        <v>5</v>
      </c>
      <c r="N1152" s="1">
        <v>5</v>
      </c>
      <c r="O1152" s="1">
        <v>5</v>
      </c>
      <c r="P1152" s="1">
        <v>5</v>
      </c>
      <c r="Q1152" s="1">
        <v>5</v>
      </c>
      <c r="R1152" s="1">
        <v>4</v>
      </c>
      <c r="S1152" s="1">
        <v>4</v>
      </c>
      <c r="T1152" s="1">
        <v>4</v>
      </c>
      <c r="U1152" s="1">
        <v>5</v>
      </c>
      <c r="V1152" s="1">
        <v>5</v>
      </c>
      <c r="W1152" s="1">
        <v>5</v>
      </c>
      <c r="X1152" s="1">
        <v>5</v>
      </c>
      <c r="Y1152" t="s">
        <v>1876</v>
      </c>
      <c r="Z1152" t="s">
        <v>1877</v>
      </c>
    </row>
    <row r="1153" spans="1:26" ht="409.5" x14ac:dyDescent="0.25">
      <c r="A1153" t="s">
        <v>24</v>
      </c>
      <c r="B1153" s="5" t="s">
        <v>1585</v>
      </c>
      <c r="C1153" t="s">
        <v>25</v>
      </c>
      <c r="D1153" t="s">
        <v>1586</v>
      </c>
      <c r="E1153" t="s">
        <v>42</v>
      </c>
      <c r="F1153" t="s">
        <v>27</v>
      </c>
      <c r="G1153" t="s">
        <v>30</v>
      </c>
      <c r="H1153" s="1">
        <v>9</v>
      </c>
      <c r="I1153">
        <v>4</v>
      </c>
      <c r="J1153" s="1">
        <v>4</v>
      </c>
      <c r="K1153" s="1">
        <v>3</v>
      </c>
      <c r="L1153" s="1">
        <v>5</v>
      </c>
      <c r="M1153" s="1">
        <v>5</v>
      </c>
      <c r="N1153" s="1">
        <v>5</v>
      </c>
      <c r="O1153" s="1">
        <v>5</v>
      </c>
      <c r="P1153" s="1">
        <v>5</v>
      </c>
      <c r="Q1153" s="1">
        <v>5</v>
      </c>
      <c r="R1153" s="1">
        <v>4</v>
      </c>
      <c r="S1153" s="1">
        <v>4</v>
      </c>
      <c r="T1153" s="1">
        <v>4</v>
      </c>
      <c r="U1153" s="1">
        <v>5</v>
      </c>
      <c r="V1153" s="1">
        <v>5</v>
      </c>
      <c r="W1153" s="1">
        <v>5</v>
      </c>
      <c r="X1153" s="1">
        <v>5</v>
      </c>
      <c r="Y1153" t="s">
        <v>1876</v>
      </c>
      <c r="Z1153" t="s">
        <v>1877</v>
      </c>
    </row>
    <row r="1154" spans="1:26" x14ac:dyDescent="0.25">
      <c r="A1154" t="s">
        <v>24</v>
      </c>
      <c r="C1154" t="s">
        <v>25</v>
      </c>
      <c r="E1154" t="s">
        <v>76</v>
      </c>
      <c r="F1154" t="s">
        <v>37</v>
      </c>
      <c r="G1154" t="s">
        <v>30</v>
      </c>
      <c r="H1154" s="1">
        <v>9</v>
      </c>
      <c r="I1154">
        <v>4</v>
      </c>
      <c r="J1154" s="1">
        <v>4</v>
      </c>
      <c r="K1154" s="1">
        <v>3</v>
      </c>
      <c r="L1154" s="1">
        <v>5</v>
      </c>
      <c r="M1154" s="1">
        <v>5</v>
      </c>
      <c r="N1154" s="1">
        <v>5</v>
      </c>
      <c r="O1154" s="1">
        <v>5</v>
      </c>
      <c r="P1154" s="1">
        <v>5</v>
      </c>
      <c r="Q1154" s="1">
        <v>5</v>
      </c>
      <c r="R1154" s="1">
        <v>4</v>
      </c>
      <c r="S1154" s="1">
        <v>4</v>
      </c>
      <c r="T1154" s="1">
        <v>4</v>
      </c>
      <c r="U1154" s="1">
        <v>5</v>
      </c>
      <c r="V1154" s="1">
        <v>5</v>
      </c>
      <c r="W1154" s="1">
        <v>5</v>
      </c>
      <c r="X1154" s="1">
        <v>5</v>
      </c>
      <c r="Y1154" t="s">
        <v>1876</v>
      </c>
      <c r="Z1154" t="s">
        <v>1877</v>
      </c>
    </row>
    <row r="1155" spans="1:26" x14ac:dyDescent="0.25">
      <c r="A1155" t="s">
        <v>24</v>
      </c>
      <c r="B1155" t="s">
        <v>1587</v>
      </c>
      <c r="C1155" t="s">
        <v>29</v>
      </c>
      <c r="D1155" t="s">
        <v>1588</v>
      </c>
      <c r="E1155" t="s">
        <v>59</v>
      </c>
      <c r="F1155" t="s">
        <v>37</v>
      </c>
      <c r="G1155" t="s">
        <v>30</v>
      </c>
      <c r="H1155" s="1">
        <v>9</v>
      </c>
      <c r="I1155">
        <v>4</v>
      </c>
      <c r="J1155" s="1">
        <v>4</v>
      </c>
      <c r="K1155" s="1">
        <v>3</v>
      </c>
      <c r="L1155" s="1">
        <v>5</v>
      </c>
      <c r="M1155" s="1">
        <v>5</v>
      </c>
      <c r="N1155" s="1">
        <v>5</v>
      </c>
      <c r="O1155" s="1">
        <v>5</v>
      </c>
      <c r="P1155" s="1">
        <v>5</v>
      </c>
      <c r="Q1155" s="1">
        <v>5</v>
      </c>
      <c r="R1155" s="1">
        <v>4</v>
      </c>
      <c r="S1155" s="1">
        <v>4</v>
      </c>
      <c r="T1155" s="1">
        <v>4</v>
      </c>
      <c r="U1155" s="1">
        <v>5</v>
      </c>
      <c r="V1155" s="1">
        <v>5</v>
      </c>
      <c r="W1155" s="1">
        <v>5</v>
      </c>
      <c r="X1155" s="1">
        <v>5</v>
      </c>
      <c r="Y1155" t="s">
        <v>1876</v>
      </c>
      <c r="Z1155" t="s">
        <v>1877</v>
      </c>
    </row>
    <row r="1156" spans="1:26" x14ac:dyDescent="0.25">
      <c r="A1156" t="s">
        <v>24</v>
      </c>
      <c r="C1156" t="s">
        <v>25</v>
      </c>
      <c r="E1156" t="s">
        <v>1589</v>
      </c>
      <c r="F1156" t="s">
        <v>27</v>
      </c>
      <c r="G1156" t="s">
        <v>30</v>
      </c>
      <c r="H1156" s="1">
        <v>9</v>
      </c>
      <c r="I1156">
        <v>4</v>
      </c>
      <c r="J1156" s="1">
        <v>4</v>
      </c>
      <c r="K1156" s="1">
        <v>3</v>
      </c>
      <c r="L1156" s="1">
        <v>5</v>
      </c>
      <c r="M1156" s="1">
        <v>5</v>
      </c>
      <c r="N1156" s="1">
        <v>5</v>
      </c>
      <c r="O1156" s="1">
        <v>5</v>
      </c>
      <c r="P1156" s="1">
        <v>5</v>
      </c>
      <c r="Q1156" s="1">
        <v>5</v>
      </c>
      <c r="R1156" s="1">
        <v>4</v>
      </c>
      <c r="S1156" s="1">
        <v>4</v>
      </c>
      <c r="T1156" s="1">
        <v>4</v>
      </c>
      <c r="U1156" s="1">
        <v>5</v>
      </c>
      <c r="V1156" s="1">
        <v>5</v>
      </c>
      <c r="W1156" s="1">
        <v>5</v>
      </c>
      <c r="X1156" s="1">
        <v>5</v>
      </c>
      <c r="Y1156" t="s">
        <v>1876</v>
      </c>
      <c r="Z1156" t="s">
        <v>1877</v>
      </c>
    </row>
    <row r="1157" spans="1:26" x14ac:dyDescent="0.25">
      <c r="A1157" t="s">
        <v>24</v>
      </c>
      <c r="C1157" t="s">
        <v>29</v>
      </c>
      <c r="E1157" t="s">
        <v>902</v>
      </c>
      <c r="F1157" t="s">
        <v>27</v>
      </c>
      <c r="G1157" t="s">
        <v>30</v>
      </c>
      <c r="H1157" s="1">
        <v>9</v>
      </c>
      <c r="I1157">
        <v>4</v>
      </c>
      <c r="J1157" s="1">
        <v>4</v>
      </c>
      <c r="K1157" s="1">
        <v>3</v>
      </c>
      <c r="L1157" s="1">
        <v>5</v>
      </c>
      <c r="M1157" s="1">
        <v>5</v>
      </c>
      <c r="N1157" s="1">
        <v>5</v>
      </c>
      <c r="O1157" s="1">
        <v>5</v>
      </c>
      <c r="P1157" s="1">
        <v>5</v>
      </c>
      <c r="Q1157" s="1">
        <v>5</v>
      </c>
      <c r="R1157" s="1">
        <v>4</v>
      </c>
      <c r="S1157" s="1">
        <v>4</v>
      </c>
      <c r="T1157" s="1">
        <v>4</v>
      </c>
      <c r="U1157" s="1">
        <v>5</v>
      </c>
      <c r="V1157" s="1">
        <v>5</v>
      </c>
      <c r="W1157" s="1">
        <v>5</v>
      </c>
      <c r="X1157" s="1">
        <v>5</v>
      </c>
      <c r="Y1157" t="s">
        <v>1876</v>
      </c>
      <c r="Z1157" t="s">
        <v>1877</v>
      </c>
    </row>
    <row r="1158" spans="1:26" x14ac:dyDescent="0.25">
      <c r="A1158" t="s">
        <v>24</v>
      </c>
      <c r="C1158" t="s">
        <v>29</v>
      </c>
      <c r="D1158" t="s">
        <v>1590</v>
      </c>
      <c r="E1158" t="s">
        <v>456</v>
      </c>
      <c r="F1158" t="s">
        <v>37</v>
      </c>
      <c r="G1158" t="s">
        <v>43</v>
      </c>
      <c r="H1158" s="1">
        <v>9</v>
      </c>
      <c r="I1158">
        <v>4</v>
      </c>
      <c r="J1158" s="1">
        <v>4</v>
      </c>
      <c r="K1158" s="1">
        <v>3</v>
      </c>
      <c r="L1158" s="1">
        <v>5</v>
      </c>
      <c r="M1158" s="1">
        <v>5</v>
      </c>
      <c r="N1158" s="1">
        <v>5</v>
      </c>
      <c r="O1158" s="1">
        <v>5</v>
      </c>
      <c r="P1158" s="1">
        <v>5</v>
      </c>
      <c r="Q1158" s="1">
        <v>5</v>
      </c>
      <c r="R1158" s="1">
        <v>4</v>
      </c>
      <c r="S1158" s="1">
        <v>4</v>
      </c>
      <c r="T1158" s="1">
        <v>4</v>
      </c>
      <c r="U1158" s="1">
        <v>5</v>
      </c>
      <c r="V1158" s="1">
        <v>5</v>
      </c>
      <c r="W1158" s="1">
        <v>5</v>
      </c>
      <c r="X1158" s="1">
        <v>5</v>
      </c>
      <c r="Y1158" t="s">
        <v>1876</v>
      </c>
      <c r="Z1158" t="s">
        <v>1877</v>
      </c>
    </row>
    <row r="1159" spans="1:26" ht="135" x14ac:dyDescent="0.25">
      <c r="A1159" t="s">
        <v>24</v>
      </c>
      <c r="B1159" s="5" t="s">
        <v>1591</v>
      </c>
      <c r="C1159" t="s">
        <v>29</v>
      </c>
      <c r="D1159" t="s">
        <v>1592</v>
      </c>
      <c r="E1159" t="s">
        <v>109</v>
      </c>
      <c r="F1159" t="s">
        <v>27</v>
      </c>
      <c r="G1159" t="s">
        <v>30</v>
      </c>
      <c r="H1159" s="1">
        <v>9</v>
      </c>
      <c r="I1159">
        <v>4</v>
      </c>
      <c r="J1159" s="1">
        <v>4</v>
      </c>
      <c r="K1159" s="1">
        <v>3</v>
      </c>
      <c r="L1159" s="1">
        <v>5</v>
      </c>
      <c r="M1159" s="1">
        <v>5</v>
      </c>
      <c r="N1159" s="1">
        <v>5</v>
      </c>
      <c r="O1159" s="1">
        <v>5</v>
      </c>
      <c r="P1159" s="1">
        <v>5</v>
      </c>
      <c r="Q1159" s="1">
        <v>5</v>
      </c>
      <c r="R1159" s="1">
        <v>4</v>
      </c>
      <c r="S1159" s="1">
        <v>4</v>
      </c>
      <c r="T1159" s="1">
        <v>4</v>
      </c>
      <c r="U1159" s="1">
        <v>5</v>
      </c>
      <c r="V1159" s="1">
        <v>5</v>
      </c>
      <c r="W1159" s="1">
        <v>5</v>
      </c>
      <c r="X1159" s="1">
        <v>5</v>
      </c>
      <c r="Y1159" t="s">
        <v>1876</v>
      </c>
      <c r="Z1159" t="s">
        <v>1877</v>
      </c>
    </row>
    <row r="1160" spans="1:26" x14ac:dyDescent="0.25">
      <c r="A1160" t="s">
        <v>24</v>
      </c>
      <c r="C1160" t="s">
        <v>29</v>
      </c>
      <c r="D1160" t="s">
        <v>1593</v>
      </c>
      <c r="E1160" t="s">
        <v>512</v>
      </c>
      <c r="F1160" t="s">
        <v>27</v>
      </c>
      <c r="G1160" t="s">
        <v>28</v>
      </c>
      <c r="H1160" s="1">
        <v>9</v>
      </c>
      <c r="I1160">
        <v>4</v>
      </c>
      <c r="J1160" s="1">
        <v>4</v>
      </c>
      <c r="K1160" s="1">
        <v>3</v>
      </c>
      <c r="L1160" s="1">
        <v>5</v>
      </c>
      <c r="M1160" s="1">
        <v>5</v>
      </c>
      <c r="N1160" s="1">
        <v>5</v>
      </c>
      <c r="O1160" s="1">
        <v>5</v>
      </c>
      <c r="P1160" s="1">
        <v>5</v>
      </c>
      <c r="Q1160" s="1">
        <v>5</v>
      </c>
      <c r="R1160" s="1">
        <v>4</v>
      </c>
      <c r="S1160" s="1">
        <v>4</v>
      </c>
      <c r="T1160" s="1">
        <v>4</v>
      </c>
      <c r="U1160" s="1">
        <v>5</v>
      </c>
      <c r="V1160" s="1">
        <v>5</v>
      </c>
      <c r="W1160" s="1">
        <v>5</v>
      </c>
      <c r="X1160" s="1">
        <v>5</v>
      </c>
      <c r="Y1160" t="s">
        <v>1876</v>
      </c>
      <c r="Z1160" t="s">
        <v>1877</v>
      </c>
    </row>
    <row r="1161" spans="1:26" x14ac:dyDescent="0.25">
      <c r="A1161" t="s">
        <v>24</v>
      </c>
      <c r="B1161" t="s">
        <v>1594</v>
      </c>
      <c r="C1161" t="s">
        <v>29</v>
      </c>
      <c r="F1161" t="s">
        <v>37</v>
      </c>
      <c r="G1161" t="s">
        <v>30</v>
      </c>
      <c r="H1161" s="1">
        <v>9</v>
      </c>
      <c r="I1161">
        <v>4</v>
      </c>
      <c r="J1161" s="1">
        <v>4</v>
      </c>
      <c r="K1161" s="1">
        <v>3</v>
      </c>
      <c r="L1161" s="1">
        <v>5</v>
      </c>
      <c r="M1161" s="1">
        <v>5</v>
      </c>
      <c r="N1161" s="1">
        <v>5</v>
      </c>
      <c r="O1161" s="1">
        <v>5</v>
      </c>
      <c r="P1161" s="1">
        <v>5</v>
      </c>
      <c r="Q1161" s="1">
        <v>5</v>
      </c>
      <c r="R1161" s="1">
        <v>4</v>
      </c>
      <c r="S1161" s="1">
        <v>4</v>
      </c>
      <c r="T1161" s="1">
        <v>4</v>
      </c>
      <c r="U1161" s="1">
        <v>5</v>
      </c>
      <c r="V1161" s="1">
        <v>5</v>
      </c>
      <c r="W1161" s="1">
        <v>5</v>
      </c>
      <c r="X1161" s="1">
        <v>5</v>
      </c>
      <c r="Y1161" t="s">
        <v>1876</v>
      </c>
      <c r="Z1161" t="s">
        <v>1877</v>
      </c>
    </row>
    <row r="1162" spans="1:26" x14ac:dyDescent="0.25">
      <c r="A1162" t="s">
        <v>24</v>
      </c>
      <c r="C1162" t="s">
        <v>25</v>
      </c>
      <c r="F1162" t="s">
        <v>27</v>
      </c>
      <c r="G1162" t="s">
        <v>43</v>
      </c>
      <c r="H1162" s="1">
        <v>9</v>
      </c>
      <c r="I1162" s="1">
        <v>5</v>
      </c>
      <c r="J1162" s="1">
        <v>4</v>
      </c>
      <c r="K1162" s="1">
        <v>3</v>
      </c>
      <c r="L1162" s="1">
        <v>5</v>
      </c>
      <c r="M1162" s="1">
        <v>5</v>
      </c>
      <c r="N1162" s="1">
        <v>5</v>
      </c>
      <c r="O1162" s="1">
        <v>5</v>
      </c>
      <c r="P1162" s="1">
        <v>5</v>
      </c>
      <c r="Q1162" s="1">
        <v>5</v>
      </c>
      <c r="R1162" s="1">
        <v>4</v>
      </c>
      <c r="S1162" s="1">
        <v>4</v>
      </c>
      <c r="T1162" s="1">
        <v>4</v>
      </c>
      <c r="U1162" s="1">
        <v>5</v>
      </c>
      <c r="V1162" s="1">
        <v>5</v>
      </c>
      <c r="W1162" s="1">
        <v>5</v>
      </c>
      <c r="X1162" s="1">
        <v>5</v>
      </c>
      <c r="Y1162" t="s">
        <v>1876</v>
      </c>
      <c r="Z1162" t="s">
        <v>1877</v>
      </c>
    </row>
    <row r="1163" spans="1:26" ht="60" x14ac:dyDescent="0.25">
      <c r="A1163" t="s">
        <v>24</v>
      </c>
      <c r="B1163" s="5" t="s">
        <v>1595</v>
      </c>
      <c r="F1163" t="s">
        <v>27</v>
      </c>
      <c r="G1163" t="s">
        <v>30</v>
      </c>
      <c r="H1163" s="1">
        <v>9</v>
      </c>
      <c r="I1163" s="1">
        <v>5</v>
      </c>
      <c r="J1163" s="1">
        <v>4</v>
      </c>
      <c r="K1163" s="1">
        <v>3</v>
      </c>
      <c r="L1163" s="1">
        <v>5</v>
      </c>
      <c r="M1163" s="1">
        <v>5</v>
      </c>
      <c r="N1163" s="1">
        <v>5</v>
      </c>
      <c r="O1163" s="1">
        <v>5</v>
      </c>
      <c r="P1163" s="1">
        <v>5</v>
      </c>
      <c r="Q1163" s="1">
        <v>5</v>
      </c>
      <c r="R1163" s="1">
        <v>4</v>
      </c>
      <c r="S1163" s="1">
        <v>4</v>
      </c>
      <c r="T1163" s="1">
        <v>4</v>
      </c>
      <c r="U1163" s="1">
        <v>5</v>
      </c>
      <c r="V1163" s="1">
        <v>5</v>
      </c>
      <c r="W1163" s="1">
        <v>5</v>
      </c>
      <c r="X1163" s="1">
        <v>5</v>
      </c>
      <c r="Y1163" t="s">
        <v>1876</v>
      </c>
      <c r="Z1163" t="s">
        <v>1877</v>
      </c>
    </row>
    <row r="1164" spans="1:26" x14ac:dyDescent="0.25">
      <c r="A1164" t="s">
        <v>24</v>
      </c>
      <c r="B1164" t="s">
        <v>1596</v>
      </c>
      <c r="C1164" t="s">
        <v>29</v>
      </c>
      <c r="E1164" t="s">
        <v>1597</v>
      </c>
      <c r="F1164" t="s">
        <v>27</v>
      </c>
      <c r="G1164" t="s">
        <v>47</v>
      </c>
      <c r="H1164" s="1">
        <v>9</v>
      </c>
      <c r="I1164" s="1">
        <v>5</v>
      </c>
      <c r="J1164" s="1">
        <v>4</v>
      </c>
      <c r="K1164" s="1">
        <v>3</v>
      </c>
      <c r="L1164" s="1">
        <v>5</v>
      </c>
      <c r="M1164" s="1">
        <v>5</v>
      </c>
      <c r="N1164" s="1">
        <v>5</v>
      </c>
      <c r="O1164" s="1">
        <v>5</v>
      </c>
      <c r="P1164" s="1">
        <v>5</v>
      </c>
      <c r="Q1164" s="1">
        <v>5</v>
      </c>
      <c r="R1164" s="1">
        <v>4</v>
      </c>
      <c r="S1164" s="1">
        <v>4</v>
      </c>
      <c r="T1164" s="1">
        <v>4</v>
      </c>
      <c r="U1164" s="1">
        <v>5</v>
      </c>
      <c r="V1164" s="1">
        <v>5</v>
      </c>
      <c r="W1164" s="1">
        <v>5</v>
      </c>
      <c r="X1164" s="1">
        <v>5</v>
      </c>
      <c r="Y1164" t="s">
        <v>1876</v>
      </c>
      <c r="Z1164" t="s">
        <v>1877</v>
      </c>
    </row>
    <row r="1165" spans="1:26" ht="285" x14ac:dyDescent="0.25">
      <c r="A1165" t="s">
        <v>24</v>
      </c>
      <c r="B1165" s="5" t="s">
        <v>1598</v>
      </c>
      <c r="C1165" t="s">
        <v>29</v>
      </c>
      <c r="D1165" t="s">
        <v>1599</v>
      </c>
      <c r="E1165" t="s">
        <v>42</v>
      </c>
      <c r="F1165" t="s">
        <v>27</v>
      </c>
      <c r="G1165" t="s">
        <v>53</v>
      </c>
      <c r="H1165" s="1">
        <v>9</v>
      </c>
      <c r="I1165" s="1">
        <v>5</v>
      </c>
      <c r="J1165" s="1">
        <v>4</v>
      </c>
      <c r="K1165" s="1">
        <v>3</v>
      </c>
      <c r="L1165" s="1">
        <v>5</v>
      </c>
      <c r="M1165" s="1">
        <v>5</v>
      </c>
      <c r="N1165" s="1">
        <v>5</v>
      </c>
      <c r="O1165" s="1">
        <v>5</v>
      </c>
      <c r="P1165" s="1">
        <v>5</v>
      </c>
      <c r="Q1165" s="1">
        <v>5</v>
      </c>
      <c r="R1165" s="1">
        <v>4</v>
      </c>
      <c r="S1165" s="1">
        <v>4</v>
      </c>
      <c r="T1165" s="1">
        <v>4</v>
      </c>
      <c r="U1165" s="1">
        <v>5</v>
      </c>
      <c r="V1165" s="1">
        <v>5</v>
      </c>
      <c r="W1165" s="1">
        <v>5</v>
      </c>
      <c r="X1165" s="1">
        <v>5</v>
      </c>
      <c r="Y1165" t="s">
        <v>1876</v>
      </c>
      <c r="Z1165" t="s">
        <v>1877</v>
      </c>
    </row>
    <row r="1166" spans="1:26" x14ac:dyDescent="0.25">
      <c r="A1166" t="s">
        <v>24</v>
      </c>
      <c r="C1166" t="s">
        <v>25</v>
      </c>
      <c r="D1166" t="s">
        <v>1600</v>
      </c>
      <c r="E1166" t="s">
        <v>902</v>
      </c>
      <c r="F1166" t="s">
        <v>27</v>
      </c>
      <c r="G1166" t="s">
        <v>30</v>
      </c>
      <c r="H1166" s="1">
        <v>9</v>
      </c>
      <c r="I1166" s="1">
        <v>5</v>
      </c>
      <c r="J1166" s="1">
        <v>4</v>
      </c>
      <c r="K1166" s="1">
        <v>3</v>
      </c>
      <c r="L1166" s="1">
        <v>5</v>
      </c>
      <c r="M1166" s="1">
        <v>5</v>
      </c>
      <c r="N1166" s="1">
        <v>5</v>
      </c>
      <c r="O1166" s="1">
        <v>5</v>
      </c>
      <c r="P1166" s="1">
        <v>5</v>
      </c>
      <c r="Q1166" s="1">
        <v>5</v>
      </c>
      <c r="R1166" s="1">
        <v>4</v>
      </c>
      <c r="S1166" s="1">
        <v>4</v>
      </c>
      <c r="T1166" s="1">
        <v>4</v>
      </c>
      <c r="U1166" s="1">
        <v>5</v>
      </c>
      <c r="V1166" s="1">
        <v>5</v>
      </c>
      <c r="W1166" s="1">
        <v>5</v>
      </c>
      <c r="X1166" s="1">
        <v>5</v>
      </c>
      <c r="Y1166" t="s">
        <v>1876</v>
      </c>
      <c r="Z1166" t="s">
        <v>1877</v>
      </c>
    </row>
    <row r="1167" spans="1:26" x14ac:dyDescent="0.25">
      <c r="A1167" t="s">
        <v>24</v>
      </c>
      <c r="C1167" t="s">
        <v>29</v>
      </c>
      <c r="F1167" t="s">
        <v>27</v>
      </c>
      <c r="G1167" t="s">
        <v>100</v>
      </c>
      <c r="H1167" s="1">
        <v>9</v>
      </c>
      <c r="I1167" s="1">
        <v>5</v>
      </c>
      <c r="J1167" s="1">
        <v>4</v>
      </c>
      <c r="K1167" s="1">
        <v>3</v>
      </c>
      <c r="L1167" s="1">
        <v>5</v>
      </c>
      <c r="M1167" s="1">
        <v>5</v>
      </c>
      <c r="N1167" s="1">
        <v>5</v>
      </c>
      <c r="O1167" s="1">
        <v>5</v>
      </c>
      <c r="P1167" s="1">
        <v>5</v>
      </c>
      <c r="Q1167" s="1">
        <v>5</v>
      </c>
      <c r="R1167" s="1">
        <v>4</v>
      </c>
      <c r="S1167" s="1">
        <v>4</v>
      </c>
      <c r="T1167" s="1">
        <v>4</v>
      </c>
      <c r="U1167" s="1">
        <v>5</v>
      </c>
      <c r="V1167" s="1">
        <v>5</v>
      </c>
      <c r="W1167" s="1">
        <v>5</v>
      </c>
      <c r="X1167" s="1">
        <v>5</v>
      </c>
      <c r="Y1167" t="s">
        <v>1876</v>
      </c>
      <c r="Z1167" t="s">
        <v>1877</v>
      </c>
    </row>
    <row r="1168" spans="1:26" x14ac:dyDescent="0.25">
      <c r="A1168" t="s">
        <v>24</v>
      </c>
      <c r="C1168" t="s">
        <v>29</v>
      </c>
      <c r="D1168" t="s">
        <v>1601</v>
      </c>
      <c r="E1168" t="s">
        <v>73</v>
      </c>
      <c r="F1168" t="s">
        <v>27</v>
      </c>
      <c r="G1168" t="s">
        <v>43</v>
      </c>
      <c r="H1168" s="1">
        <v>9</v>
      </c>
      <c r="I1168" s="1">
        <v>5</v>
      </c>
      <c r="J1168" s="1">
        <v>4</v>
      </c>
      <c r="K1168" s="1">
        <v>3</v>
      </c>
      <c r="L1168" s="1">
        <v>5</v>
      </c>
      <c r="M1168" s="1">
        <v>5</v>
      </c>
      <c r="N1168" s="1">
        <v>5</v>
      </c>
      <c r="O1168" s="1">
        <v>5</v>
      </c>
      <c r="P1168" s="1">
        <v>5</v>
      </c>
      <c r="Q1168" s="1">
        <v>5</v>
      </c>
      <c r="R1168" s="1">
        <v>4</v>
      </c>
      <c r="S1168" s="1">
        <v>4</v>
      </c>
      <c r="T1168" s="1">
        <v>4</v>
      </c>
      <c r="U1168" s="1">
        <v>5</v>
      </c>
      <c r="V1168" s="1">
        <v>5</v>
      </c>
      <c r="W1168" s="1">
        <v>5</v>
      </c>
      <c r="X1168" s="1">
        <v>5</v>
      </c>
      <c r="Y1168" t="s">
        <v>1876</v>
      </c>
      <c r="Z1168" t="s">
        <v>1877</v>
      </c>
    </row>
    <row r="1169" spans="1:26" x14ac:dyDescent="0.25">
      <c r="A1169" t="s">
        <v>24</v>
      </c>
      <c r="C1169" t="s">
        <v>25</v>
      </c>
      <c r="D1169" t="s">
        <v>1602</v>
      </c>
      <c r="F1169" t="s">
        <v>37</v>
      </c>
      <c r="G1169" t="s">
        <v>30</v>
      </c>
      <c r="H1169" s="1">
        <v>9</v>
      </c>
      <c r="I1169" s="1">
        <v>5</v>
      </c>
      <c r="J1169" s="1">
        <v>4</v>
      </c>
      <c r="K1169" s="1">
        <v>3</v>
      </c>
      <c r="L1169" s="1">
        <v>5</v>
      </c>
      <c r="M1169" s="1">
        <v>5</v>
      </c>
      <c r="N1169" s="1">
        <v>5</v>
      </c>
      <c r="O1169" s="1">
        <v>5</v>
      </c>
      <c r="P1169" s="1">
        <v>5</v>
      </c>
      <c r="Q1169" s="1">
        <v>5</v>
      </c>
      <c r="R1169" s="1">
        <v>4</v>
      </c>
      <c r="S1169" s="1">
        <v>4</v>
      </c>
      <c r="T1169" s="1">
        <v>4</v>
      </c>
      <c r="U1169" s="1">
        <v>5</v>
      </c>
      <c r="V1169" s="1">
        <v>5</v>
      </c>
      <c r="W1169" s="1">
        <v>5</v>
      </c>
      <c r="X1169" s="1">
        <v>5</v>
      </c>
      <c r="Y1169" t="s">
        <v>1876</v>
      </c>
      <c r="Z1169" t="s">
        <v>1877</v>
      </c>
    </row>
    <row r="1170" spans="1:26" x14ac:dyDescent="0.25">
      <c r="A1170" t="s">
        <v>24</v>
      </c>
      <c r="B1170" t="s">
        <v>1603</v>
      </c>
      <c r="C1170" t="s">
        <v>25</v>
      </c>
      <c r="E1170" t="s">
        <v>42</v>
      </c>
      <c r="F1170" t="s">
        <v>37</v>
      </c>
      <c r="G1170" t="s">
        <v>30</v>
      </c>
      <c r="H1170" s="1">
        <v>9</v>
      </c>
      <c r="I1170" s="1">
        <v>5</v>
      </c>
      <c r="J1170" s="1">
        <v>4</v>
      </c>
      <c r="K1170" s="1">
        <v>3</v>
      </c>
      <c r="L1170" s="1">
        <v>5</v>
      </c>
      <c r="M1170" s="1">
        <v>5</v>
      </c>
      <c r="N1170" s="1">
        <v>5</v>
      </c>
      <c r="O1170" s="1">
        <v>5</v>
      </c>
      <c r="P1170" s="1">
        <v>5</v>
      </c>
      <c r="Q1170" s="1">
        <v>5</v>
      </c>
      <c r="R1170" s="1">
        <v>4</v>
      </c>
      <c r="S1170" s="1">
        <v>4</v>
      </c>
      <c r="T1170" s="1">
        <v>4</v>
      </c>
      <c r="U1170" s="1">
        <v>5</v>
      </c>
      <c r="V1170" s="1">
        <v>5</v>
      </c>
      <c r="W1170" s="1">
        <v>5</v>
      </c>
      <c r="X1170" s="1">
        <v>5</v>
      </c>
      <c r="Y1170" t="s">
        <v>1876</v>
      </c>
      <c r="Z1170" t="s">
        <v>1877</v>
      </c>
    </row>
    <row r="1171" spans="1:26" x14ac:dyDescent="0.25">
      <c r="A1171" t="s">
        <v>24</v>
      </c>
      <c r="B1171" t="s">
        <v>1604</v>
      </c>
      <c r="C1171" t="s">
        <v>29</v>
      </c>
      <c r="D1171" t="s">
        <v>1605</v>
      </c>
      <c r="E1171" t="s">
        <v>1606</v>
      </c>
      <c r="F1171" t="s">
        <v>37</v>
      </c>
      <c r="G1171" t="s">
        <v>28</v>
      </c>
      <c r="H1171" s="1">
        <v>9</v>
      </c>
      <c r="I1171" s="1">
        <v>5</v>
      </c>
      <c r="J1171" s="1">
        <v>4</v>
      </c>
      <c r="K1171" s="1">
        <v>3</v>
      </c>
      <c r="L1171" s="1">
        <v>5</v>
      </c>
      <c r="M1171" s="1">
        <v>5</v>
      </c>
      <c r="N1171" s="1">
        <v>5</v>
      </c>
      <c r="O1171" s="1">
        <v>5</v>
      </c>
      <c r="P1171" s="1">
        <v>5</v>
      </c>
      <c r="Q1171" s="1">
        <v>5</v>
      </c>
      <c r="R1171" s="1">
        <v>4</v>
      </c>
      <c r="S1171" s="1">
        <v>4</v>
      </c>
      <c r="T1171" s="1">
        <v>4</v>
      </c>
      <c r="U1171" s="1">
        <v>5</v>
      </c>
      <c r="V1171" s="1">
        <v>5</v>
      </c>
      <c r="W1171" s="1">
        <v>5</v>
      </c>
      <c r="X1171" s="1">
        <v>5</v>
      </c>
      <c r="Y1171" t="s">
        <v>1876</v>
      </c>
      <c r="Z1171" t="s">
        <v>1877</v>
      </c>
    </row>
    <row r="1172" spans="1:26" ht="300" x14ac:dyDescent="0.25">
      <c r="A1172" t="s">
        <v>24</v>
      </c>
      <c r="B1172" s="5" t="s">
        <v>1607</v>
      </c>
      <c r="C1172" t="s">
        <v>29</v>
      </c>
      <c r="D1172" t="s">
        <v>1608</v>
      </c>
      <c r="E1172" t="s">
        <v>33</v>
      </c>
      <c r="F1172" t="s">
        <v>27</v>
      </c>
      <c r="G1172" t="s">
        <v>30</v>
      </c>
      <c r="H1172" s="1">
        <v>9</v>
      </c>
      <c r="I1172" s="1">
        <v>5</v>
      </c>
      <c r="J1172" s="1">
        <v>4</v>
      </c>
      <c r="K1172" s="1">
        <v>3</v>
      </c>
      <c r="L1172" s="1">
        <v>5</v>
      </c>
      <c r="M1172" s="1">
        <v>5</v>
      </c>
      <c r="N1172" s="1">
        <v>5</v>
      </c>
      <c r="O1172" s="1">
        <v>5</v>
      </c>
      <c r="P1172" s="1">
        <v>5</v>
      </c>
      <c r="Q1172" s="1">
        <v>5</v>
      </c>
      <c r="R1172" s="1">
        <v>4</v>
      </c>
      <c r="S1172" s="1">
        <v>4</v>
      </c>
      <c r="T1172" s="1">
        <v>4</v>
      </c>
      <c r="U1172" s="1">
        <v>5</v>
      </c>
      <c r="V1172" s="1">
        <v>5</v>
      </c>
      <c r="W1172" s="1">
        <v>5</v>
      </c>
      <c r="X1172" s="1">
        <v>5</v>
      </c>
      <c r="Y1172" t="s">
        <v>1876</v>
      </c>
      <c r="Z1172" t="s">
        <v>1877</v>
      </c>
    </row>
    <row r="1173" spans="1:26" ht="300" x14ac:dyDescent="0.25">
      <c r="A1173" t="s">
        <v>24</v>
      </c>
      <c r="B1173" s="5" t="s">
        <v>1609</v>
      </c>
      <c r="C1173" t="s">
        <v>56</v>
      </c>
      <c r="D1173" t="s">
        <v>1610</v>
      </c>
      <c r="E1173" t="s">
        <v>538</v>
      </c>
      <c r="F1173" t="s">
        <v>27</v>
      </c>
      <c r="G1173" t="s">
        <v>30</v>
      </c>
      <c r="H1173" s="1">
        <v>9</v>
      </c>
      <c r="I1173" s="1">
        <v>5</v>
      </c>
      <c r="J1173" s="1">
        <v>4</v>
      </c>
      <c r="K1173" s="1">
        <v>3</v>
      </c>
      <c r="L1173" s="1">
        <v>5</v>
      </c>
      <c r="M1173" s="1">
        <v>5</v>
      </c>
      <c r="N1173" s="1">
        <v>5</v>
      </c>
      <c r="O1173" s="1">
        <v>5</v>
      </c>
      <c r="P1173" s="1">
        <v>5</v>
      </c>
      <c r="Q1173" s="1">
        <v>5</v>
      </c>
      <c r="R1173" s="1">
        <v>4</v>
      </c>
      <c r="S1173" s="1">
        <v>4</v>
      </c>
      <c r="T1173" s="1">
        <v>4</v>
      </c>
      <c r="U1173" s="1">
        <v>5</v>
      </c>
      <c r="V1173" s="1">
        <v>5</v>
      </c>
      <c r="W1173" s="1">
        <v>5</v>
      </c>
      <c r="X1173" s="1">
        <v>5</v>
      </c>
      <c r="Y1173" t="s">
        <v>1876</v>
      </c>
      <c r="Z1173" t="s">
        <v>1877</v>
      </c>
    </row>
    <row r="1174" spans="1:26" x14ac:dyDescent="0.25">
      <c r="A1174" t="s">
        <v>24</v>
      </c>
      <c r="C1174" t="s">
        <v>29</v>
      </c>
      <c r="E1174" t="s">
        <v>1611</v>
      </c>
      <c r="F1174" t="s">
        <v>27</v>
      </c>
      <c r="G1174" t="s">
        <v>53</v>
      </c>
      <c r="H1174" s="1">
        <v>9</v>
      </c>
      <c r="I1174" s="1">
        <v>5</v>
      </c>
      <c r="J1174" s="1">
        <v>4</v>
      </c>
      <c r="K1174" s="1">
        <v>3</v>
      </c>
      <c r="L1174" s="1">
        <v>5</v>
      </c>
      <c r="M1174" s="1">
        <v>5</v>
      </c>
      <c r="N1174" s="1">
        <v>5</v>
      </c>
      <c r="O1174" s="1">
        <v>5</v>
      </c>
      <c r="P1174" s="1">
        <v>5</v>
      </c>
      <c r="Q1174" s="1">
        <v>5</v>
      </c>
      <c r="R1174" s="1">
        <v>4</v>
      </c>
      <c r="S1174" s="1">
        <v>4</v>
      </c>
      <c r="T1174" s="1">
        <v>4</v>
      </c>
      <c r="U1174" s="1">
        <v>5</v>
      </c>
      <c r="V1174" s="1">
        <v>5</v>
      </c>
      <c r="W1174" s="1">
        <v>5</v>
      </c>
      <c r="X1174" s="1">
        <v>5</v>
      </c>
      <c r="Y1174" t="s">
        <v>1876</v>
      </c>
      <c r="Z1174" t="s">
        <v>1877</v>
      </c>
    </row>
    <row r="1175" spans="1:26" x14ac:dyDescent="0.25">
      <c r="A1175" t="s">
        <v>24</v>
      </c>
      <c r="B1175" t="s">
        <v>1612</v>
      </c>
      <c r="C1175" t="s">
        <v>32</v>
      </c>
      <c r="E1175" t="s">
        <v>592</v>
      </c>
      <c r="F1175" t="s">
        <v>27</v>
      </c>
      <c r="G1175" t="s">
        <v>30</v>
      </c>
      <c r="H1175" s="1">
        <v>9</v>
      </c>
      <c r="I1175" s="1">
        <v>5</v>
      </c>
      <c r="J1175" s="1">
        <v>4</v>
      </c>
      <c r="K1175" s="1">
        <v>3</v>
      </c>
      <c r="L1175" s="1">
        <v>5</v>
      </c>
      <c r="M1175" s="1">
        <v>5</v>
      </c>
      <c r="N1175" s="1">
        <v>5</v>
      </c>
      <c r="O1175" s="1">
        <v>5</v>
      </c>
      <c r="P1175" s="1">
        <v>5</v>
      </c>
      <c r="Q1175" s="1">
        <v>5</v>
      </c>
      <c r="R1175" s="1">
        <v>4</v>
      </c>
      <c r="S1175" s="1">
        <v>4</v>
      </c>
      <c r="T1175" s="1">
        <v>4</v>
      </c>
      <c r="U1175" s="1">
        <v>5</v>
      </c>
      <c r="V1175" s="1">
        <v>5</v>
      </c>
      <c r="W1175" s="1">
        <v>5</v>
      </c>
      <c r="X1175" s="1">
        <v>5</v>
      </c>
      <c r="Y1175" t="s">
        <v>1876</v>
      </c>
      <c r="Z1175" t="s">
        <v>1877</v>
      </c>
    </row>
    <row r="1176" spans="1:26" ht="240" x14ac:dyDescent="0.25">
      <c r="A1176" t="s">
        <v>24</v>
      </c>
      <c r="B1176" s="5" t="s">
        <v>1613</v>
      </c>
      <c r="C1176" t="s">
        <v>29</v>
      </c>
      <c r="E1176" t="s">
        <v>76</v>
      </c>
      <c r="F1176" t="s">
        <v>27</v>
      </c>
      <c r="G1176" t="s">
        <v>30</v>
      </c>
      <c r="H1176" s="1">
        <v>9</v>
      </c>
      <c r="I1176" s="1">
        <v>5</v>
      </c>
      <c r="J1176" s="1">
        <v>4</v>
      </c>
      <c r="K1176" s="1">
        <v>3</v>
      </c>
      <c r="L1176" s="1">
        <v>5</v>
      </c>
      <c r="M1176" s="1">
        <v>5</v>
      </c>
      <c r="N1176" s="1">
        <v>5</v>
      </c>
      <c r="O1176" s="1">
        <v>5</v>
      </c>
      <c r="P1176" s="1">
        <v>5</v>
      </c>
      <c r="Q1176" s="1">
        <v>5</v>
      </c>
      <c r="R1176" s="1">
        <v>4</v>
      </c>
      <c r="S1176" s="1">
        <v>4</v>
      </c>
      <c r="T1176" s="1">
        <v>4</v>
      </c>
      <c r="U1176" s="1">
        <v>5</v>
      </c>
      <c r="V1176" s="1">
        <v>5</v>
      </c>
      <c r="W1176" s="1">
        <v>5</v>
      </c>
      <c r="X1176" s="1">
        <v>5</v>
      </c>
      <c r="Y1176" t="s">
        <v>1876</v>
      </c>
      <c r="Z1176" t="s">
        <v>1877</v>
      </c>
    </row>
    <row r="1177" spans="1:26" ht="120" x14ac:dyDescent="0.25">
      <c r="A1177" t="s">
        <v>24</v>
      </c>
      <c r="B1177" s="5" t="s">
        <v>1614</v>
      </c>
      <c r="C1177" t="s">
        <v>25</v>
      </c>
      <c r="D1177" t="s">
        <v>1615</v>
      </c>
      <c r="E1177" t="s">
        <v>535</v>
      </c>
      <c r="F1177" t="s">
        <v>27</v>
      </c>
      <c r="G1177" t="s">
        <v>30</v>
      </c>
      <c r="H1177" s="1">
        <v>9</v>
      </c>
      <c r="I1177" s="1">
        <v>5</v>
      </c>
      <c r="J1177" s="1">
        <v>4</v>
      </c>
      <c r="K1177" s="1">
        <v>3</v>
      </c>
      <c r="L1177" s="1">
        <v>5</v>
      </c>
      <c r="M1177" s="1">
        <v>5</v>
      </c>
      <c r="N1177" s="1">
        <v>5</v>
      </c>
      <c r="O1177" s="1">
        <v>5</v>
      </c>
      <c r="P1177" s="1">
        <v>5</v>
      </c>
      <c r="Q1177" s="1">
        <v>5</v>
      </c>
      <c r="R1177" s="1">
        <v>4</v>
      </c>
      <c r="S1177" s="1">
        <v>4</v>
      </c>
      <c r="T1177" s="1">
        <v>4</v>
      </c>
      <c r="U1177" s="1">
        <v>5</v>
      </c>
      <c r="V1177" s="1">
        <v>5</v>
      </c>
      <c r="W1177" s="1">
        <v>5</v>
      </c>
      <c r="X1177" s="1">
        <v>5</v>
      </c>
      <c r="Y1177" t="s">
        <v>1876</v>
      </c>
      <c r="Z1177" t="s">
        <v>1877</v>
      </c>
    </row>
    <row r="1178" spans="1:26" x14ac:dyDescent="0.25">
      <c r="A1178" t="s">
        <v>24</v>
      </c>
      <c r="C1178" t="s">
        <v>56</v>
      </c>
      <c r="D1178" t="s">
        <v>1616</v>
      </c>
      <c r="E1178" t="s">
        <v>76</v>
      </c>
      <c r="F1178" t="s">
        <v>37</v>
      </c>
      <c r="G1178" t="s">
        <v>30</v>
      </c>
      <c r="H1178" s="1">
        <v>9</v>
      </c>
      <c r="I1178" s="1">
        <v>5</v>
      </c>
      <c r="J1178" s="1">
        <v>4</v>
      </c>
      <c r="K1178" s="1">
        <v>3</v>
      </c>
      <c r="L1178" s="1">
        <v>5</v>
      </c>
      <c r="M1178" s="1">
        <v>5</v>
      </c>
      <c r="N1178" s="1">
        <v>5</v>
      </c>
      <c r="O1178" s="1">
        <v>5</v>
      </c>
      <c r="P1178" s="1">
        <v>5</v>
      </c>
      <c r="Q1178" s="1">
        <v>5</v>
      </c>
      <c r="R1178" s="1">
        <v>4</v>
      </c>
      <c r="S1178" s="1">
        <v>4</v>
      </c>
      <c r="T1178" s="1">
        <v>4</v>
      </c>
      <c r="U1178" s="1">
        <v>5</v>
      </c>
      <c r="V1178" s="1">
        <v>5</v>
      </c>
      <c r="W1178" s="1">
        <v>5</v>
      </c>
      <c r="X1178" s="1">
        <v>5</v>
      </c>
      <c r="Y1178" t="s">
        <v>1876</v>
      </c>
      <c r="Z1178" t="s">
        <v>1877</v>
      </c>
    </row>
    <row r="1179" spans="1:26" ht="150" x14ac:dyDescent="0.25">
      <c r="A1179" t="s">
        <v>24</v>
      </c>
      <c r="B1179" s="5" t="s">
        <v>1617</v>
      </c>
      <c r="C1179" t="s">
        <v>32</v>
      </c>
      <c r="E1179" t="s">
        <v>1618</v>
      </c>
      <c r="F1179" t="s">
        <v>27</v>
      </c>
      <c r="G1179" t="s">
        <v>47</v>
      </c>
      <c r="H1179" s="1">
        <v>9</v>
      </c>
      <c r="I1179" s="1">
        <v>5</v>
      </c>
      <c r="J1179" s="1">
        <v>4</v>
      </c>
      <c r="K1179" s="1">
        <v>3</v>
      </c>
      <c r="L1179" s="1">
        <v>5</v>
      </c>
      <c r="M1179" s="1">
        <v>5</v>
      </c>
      <c r="N1179" s="1">
        <v>5</v>
      </c>
      <c r="O1179" s="1">
        <v>5</v>
      </c>
      <c r="P1179" s="1">
        <v>5</v>
      </c>
      <c r="Q1179" s="1">
        <v>5</v>
      </c>
      <c r="R1179" s="1">
        <v>4</v>
      </c>
      <c r="S1179" s="1">
        <v>4</v>
      </c>
      <c r="T1179" s="1">
        <v>4</v>
      </c>
      <c r="U1179" s="1">
        <v>5</v>
      </c>
      <c r="V1179" s="1">
        <v>5</v>
      </c>
      <c r="W1179" s="1">
        <v>5</v>
      </c>
      <c r="X1179" s="1">
        <v>5</v>
      </c>
      <c r="Y1179" t="s">
        <v>1876</v>
      </c>
      <c r="Z1179" t="s">
        <v>1877</v>
      </c>
    </row>
    <row r="1180" spans="1:26" x14ac:dyDescent="0.25">
      <c r="A1180" t="s">
        <v>24</v>
      </c>
      <c r="C1180" t="s">
        <v>29</v>
      </c>
      <c r="D1180" t="s">
        <v>1619</v>
      </c>
      <c r="E1180" t="s">
        <v>1620</v>
      </c>
      <c r="F1180" t="s">
        <v>37</v>
      </c>
      <c r="G1180" t="s">
        <v>144</v>
      </c>
      <c r="H1180" s="1">
        <v>9</v>
      </c>
      <c r="I1180" s="1">
        <v>5</v>
      </c>
      <c r="J1180" s="1">
        <v>4</v>
      </c>
      <c r="K1180" s="1">
        <v>3</v>
      </c>
      <c r="L1180" s="1">
        <v>5</v>
      </c>
      <c r="M1180" s="1">
        <v>5</v>
      </c>
      <c r="N1180" s="1">
        <v>5</v>
      </c>
      <c r="O1180" s="1">
        <v>5</v>
      </c>
      <c r="P1180" s="1">
        <v>5</v>
      </c>
      <c r="Q1180" s="1">
        <v>5</v>
      </c>
      <c r="R1180" s="1">
        <v>4</v>
      </c>
      <c r="S1180" s="1">
        <v>4</v>
      </c>
      <c r="T1180" s="1">
        <v>4</v>
      </c>
      <c r="U1180" s="1">
        <v>5</v>
      </c>
      <c r="V1180" s="1">
        <v>5</v>
      </c>
      <c r="W1180" s="1">
        <v>5</v>
      </c>
      <c r="X1180" s="1">
        <v>5</v>
      </c>
      <c r="Y1180" t="s">
        <v>1876</v>
      </c>
      <c r="Z1180" t="s">
        <v>1877</v>
      </c>
    </row>
    <row r="1181" spans="1:26" x14ac:dyDescent="0.25">
      <c r="A1181" t="s">
        <v>24</v>
      </c>
      <c r="C1181" t="s">
        <v>56</v>
      </c>
      <c r="E1181" t="s">
        <v>73</v>
      </c>
      <c r="F1181" t="s">
        <v>27</v>
      </c>
      <c r="G1181" t="s">
        <v>30</v>
      </c>
      <c r="H1181" s="1">
        <v>9</v>
      </c>
      <c r="I1181" s="1">
        <v>5</v>
      </c>
      <c r="J1181" s="1">
        <v>4</v>
      </c>
      <c r="K1181" s="1">
        <v>3</v>
      </c>
      <c r="L1181" s="1">
        <v>5</v>
      </c>
      <c r="M1181" s="1">
        <v>5</v>
      </c>
      <c r="N1181" s="1">
        <v>5</v>
      </c>
      <c r="O1181" s="1">
        <v>5</v>
      </c>
      <c r="P1181" s="1">
        <v>5</v>
      </c>
      <c r="Q1181" s="1">
        <v>5</v>
      </c>
      <c r="R1181" s="1">
        <v>4</v>
      </c>
      <c r="S1181" s="1">
        <v>4</v>
      </c>
      <c r="T1181" s="1">
        <v>4</v>
      </c>
      <c r="U1181" s="1">
        <v>5</v>
      </c>
      <c r="V1181" s="1">
        <v>5</v>
      </c>
      <c r="W1181" s="1">
        <v>5</v>
      </c>
      <c r="X1181" s="1">
        <v>5</v>
      </c>
      <c r="Y1181" t="s">
        <v>1876</v>
      </c>
      <c r="Z1181" t="s">
        <v>1877</v>
      </c>
    </row>
    <row r="1182" spans="1:26" x14ac:dyDescent="0.25">
      <c r="A1182" t="s">
        <v>24</v>
      </c>
      <c r="D1182" t="s">
        <v>1621</v>
      </c>
      <c r="F1182" t="s">
        <v>27</v>
      </c>
      <c r="G1182" t="s">
        <v>53</v>
      </c>
      <c r="H1182" s="1">
        <v>9</v>
      </c>
      <c r="I1182" s="1">
        <v>5</v>
      </c>
      <c r="J1182" s="1">
        <v>4</v>
      </c>
      <c r="K1182" s="1">
        <v>3</v>
      </c>
      <c r="L1182" s="1">
        <v>5</v>
      </c>
      <c r="M1182" s="1">
        <v>5</v>
      </c>
      <c r="N1182" s="1">
        <v>5</v>
      </c>
      <c r="O1182" s="1">
        <v>5</v>
      </c>
      <c r="P1182" s="1">
        <v>5</v>
      </c>
      <c r="Q1182" s="1">
        <v>5</v>
      </c>
      <c r="R1182" s="1">
        <v>4</v>
      </c>
      <c r="S1182" s="1">
        <v>4</v>
      </c>
      <c r="T1182" s="1">
        <v>4</v>
      </c>
      <c r="U1182" s="1">
        <v>5</v>
      </c>
      <c r="V1182" s="1">
        <v>5</v>
      </c>
      <c r="W1182" s="1">
        <v>5</v>
      </c>
      <c r="X1182" s="1">
        <v>5</v>
      </c>
      <c r="Y1182" t="s">
        <v>1876</v>
      </c>
      <c r="Z1182" t="s">
        <v>1877</v>
      </c>
    </row>
    <row r="1183" spans="1:26" x14ac:dyDescent="0.25">
      <c r="A1183" t="s">
        <v>24</v>
      </c>
      <c r="B1183" t="s">
        <v>1622</v>
      </c>
      <c r="C1183" t="s">
        <v>25</v>
      </c>
      <c r="E1183" t="s">
        <v>60</v>
      </c>
      <c r="F1183" t="s">
        <v>27</v>
      </c>
      <c r="G1183" t="s">
        <v>30</v>
      </c>
      <c r="H1183" s="1">
        <v>9</v>
      </c>
      <c r="I1183" s="1">
        <v>5</v>
      </c>
      <c r="J1183" s="1">
        <v>4</v>
      </c>
      <c r="K1183" s="1">
        <v>3</v>
      </c>
      <c r="L1183" s="1">
        <v>5</v>
      </c>
      <c r="M1183" s="1">
        <v>5</v>
      </c>
      <c r="N1183" s="1">
        <v>5</v>
      </c>
      <c r="O1183" s="1">
        <v>5</v>
      </c>
      <c r="P1183" s="1">
        <v>5</v>
      </c>
      <c r="Q1183" s="1">
        <v>5</v>
      </c>
      <c r="R1183" s="1">
        <v>4</v>
      </c>
      <c r="S1183" s="1">
        <v>4</v>
      </c>
      <c r="T1183" s="1">
        <v>4</v>
      </c>
      <c r="U1183" s="1">
        <v>5</v>
      </c>
      <c r="V1183" s="1">
        <v>5</v>
      </c>
      <c r="W1183" s="1">
        <v>5</v>
      </c>
      <c r="X1183" s="1">
        <v>5</v>
      </c>
      <c r="Y1183" t="s">
        <v>1876</v>
      </c>
      <c r="Z1183" t="s">
        <v>1877</v>
      </c>
    </row>
    <row r="1184" spans="1:26" x14ac:dyDescent="0.25">
      <c r="A1184" t="s">
        <v>24</v>
      </c>
      <c r="B1184" t="s">
        <v>1623</v>
      </c>
      <c r="C1184" t="s">
        <v>29</v>
      </c>
      <c r="D1184" t="s">
        <v>1624</v>
      </c>
      <c r="E1184" t="s">
        <v>1625</v>
      </c>
      <c r="F1184" t="s">
        <v>27</v>
      </c>
      <c r="G1184" t="s">
        <v>28</v>
      </c>
      <c r="H1184" s="1">
        <v>9</v>
      </c>
      <c r="I1184" s="1">
        <v>5</v>
      </c>
      <c r="J1184" s="1">
        <v>4</v>
      </c>
      <c r="K1184" s="1">
        <v>3</v>
      </c>
      <c r="L1184" s="1">
        <v>5</v>
      </c>
      <c r="M1184" s="1">
        <v>5</v>
      </c>
      <c r="N1184" s="1">
        <v>5</v>
      </c>
      <c r="O1184" s="1">
        <v>5</v>
      </c>
      <c r="P1184" s="1">
        <v>5</v>
      </c>
      <c r="Q1184" s="1">
        <v>5</v>
      </c>
      <c r="R1184" s="1">
        <v>4</v>
      </c>
      <c r="S1184" s="1">
        <v>4</v>
      </c>
      <c r="T1184" s="1">
        <v>4</v>
      </c>
      <c r="U1184" s="1">
        <v>5</v>
      </c>
      <c r="V1184" s="1">
        <v>5</v>
      </c>
      <c r="W1184" s="1">
        <v>5</v>
      </c>
      <c r="X1184" s="1">
        <v>5</v>
      </c>
      <c r="Y1184" t="s">
        <v>1876</v>
      </c>
      <c r="Z1184" t="s">
        <v>1877</v>
      </c>
    </row>
    <row r="1185" spans="1:26" ht="409.5" x14ac:dyDescent="0.25">
      <c r="A1185" t="s">
        <v>24</v>
      </c>
      <c r="B1185" s="5" t="s">
        <v>1626</v>
      </c>
      <c r="C1185" t="s">
        <v>25</v>
      </c>
      <c r="D1185" t="s">
        <v>1627</v>
      </c>
      <c r="E1185" t="s">
        <v>1628</v>
      </c>
      <c r="F1185" t="s">
        <v>27</v>
      </c>
      <c r="G1185" t="s">
        <v>30</v>
      </c>
      <c r="H1185" s="1">
        <v>9</v>
      </c>
      <c r="I1185" s="1">
        <v>5</v>
      </c>
      <c r="J1185" s="1">
        <v>4</v>
      </c>
      <c r="K1185" s="1">
        <v>3</v>
      </c>
      <c r="L1185" s="1">
        <v>5</v>
      </c>
      <c r="M1185" s="1">
        <v>5</v>
      </c>
      <c r="N1185" s="1">
        <v>5</v>
      </c>
      <c r="O1185" s="1">
        <v>5</v>
      </c>
      <c r="P1185" s="1">
        <v>5</v>
      </c>
      <c r="Q1185" s="1">
        <v>5</v>
      </c>
      <c r="R1185" s="1">
        <v>4</v>
      </c>
      <c r="S1185" s="1">
        <v>4</v>
      </c>
      <c r="T1185" s="1">
        <v>4</v>
      </c>
      <c r="U1185" s="1">
        <v>5</v>
      </c>
      <c r="V1185" s="1">
        <v>5</v>
      </c>
      <c r="W1185" s="1">
        <v>5</v>
      </c>
      <c r="X1185" s="1">
        <v>5</v>
      </c>
      <c r="Y1185" t="s">
        <v>1876</v>
      </c>
      <c r="Z1185" t="s">
        <v>1877</v>
      </c>
    </row>
    <row r="1186" spans="1:26" x14ac:dyDescent="0.25">
      <c r="A1186" t="s">
        <v>24</v>
      </c>
      <c r="C1186" t="s">
        <v>25</v>
      </c>
      <c r="D1186" t="s">
        <v>1629</v>
      </c>
      <c r="E1186" t="s">
        <v>241</v>
      </c>
      <c r="F1186" t="s">
        <v>37</v>
      </c>
      <c r="G1186" t="s">
        <v>53</v>
      </c>
      <c r="H1186" s="1">
        <v>9</v>
      </c>
      <c r="I1186" s="1">
        <v>5</v>
      </c>
      <c r="J1186" s="1">
        <v>4</v>
      </c>
      <c r="K1186" s="1">
        <v>3</v>
      </c>
      <c r="L1186" s="1">
        <v>5</v>
      </c>
      <c r="M1186" s="1">
        <v>5</v>
      </c>
      <c r="N1186" s="1">
        <v>5</v>
      </c>
      <c r="O1186" s="1">
        <v>5</v>
      </c>
      <c r="P1186" s="1">
        <v>5</v>
      </c>
      <c r="Q1186" s="1">
        <v>5</v>
      </c>
      <c r="R1186" s="1">
        <v>4</v>
      </c>
      <c r="S1186" s="1">
        <v>4</v>
      </c>
      <c r="T1186" s="1">
        <v>4</v>
      </c>
      <c r="U1186" s="1">
        <v>5</v>
      </c>
      <c r="V1186" s="1">
        <v>5</v>
      </c>
      <c r="W1186" s="1">
        <v>5</v>
      </c>
      <c r="X1186" s="1">
        <v>5</v>
      </c>
      <c r="Y1186" t="s">
        <v>1876</v>
      </c>
      <c r="Z1186" t="s">
        <v>1877</v>
      </c>
    </row>
    <row r="1187" spans="1:26" ht="165" x14ac:dyDescent="0.25">
      <c r="A1187" t="s">
        <v>24</v>
      </c>
      <c r="B1187" s="5" t="s">
        <v>1630</v>
      </c>
      <c r="C1187" t="s">
        <v>29</v>
      </c>
      <c r="E1187" t="s">
        <v>1631</v>
      </c>
      <c r="F1187" t="s">
        <v>27</v>
      </c>
      <c r="G1187" t="s">
        <v>30</v>
      </c>
      <c r="H1187" s="1">
        <v>9</v>
      </c>
      <c r="I1187" s="1">
        <v>5</v>
      </c>
      <c r="J1187" s="1">
        <v>4</v>
      </c>
      <c r="K1187" s="1">
        <v>3</v>
      </c>
      <c r="L1187" s="1">
        <v>5</v>
      </c>
      <c r="M1187" s="1">
        <v>5</v>
      </c>
      <c r="N1187" s="1">
        <v>5</v>
      </c>
      <c r="O1187" s="1">
        <v>5</v>
      </c>
      <c r="P1187" s="1">
        <v>5</v>
      </c>
      <c r="Q1187" s="1">
        <v>5</v>
      </c>
      <c r="R1187" s="1">
        <v>4</v>
      </c>
      <c r="S1187" s="1">
        <v>4</v>
      </c>
      <c r="T1187" s="1">
        <v>4</v>
      </c>
      <c r="U1187" s="1">
        <v>5</v>
      </c>
      <c r="V1187" s="1">
        <v>5</v>
      </c>
      <c r="W1187" s="1">
        <v>5</v>
      </c>
      <c r="X1187" s="1">
        <v>5</v>
      </c>
      <c r="Y1187" t="s">
        <v>1876</v>
      </c>
      <c r="Z1187" t="s">
        <v>1877</v>
      </c>
    </row>
    <row r="1188" spans="1:26" x14ac:dyDescent="0.25">
      <c r="A1188" t="s">
        <v>24</v>
      </c>
      <c r="C1188" t="s">
        <v>25</v>
      </c>
      <c r="E1188" t="s">
        <v>402</v>
      </c>
      <c r="F1188" t="s">
        <v>27</v>
      </c>
      <c r="G1188" t="s">
        <v>28</v>
      </c>
      <c r="H1188" s="1">
        <v>9</v>
      </c>
      <c r="I1188" s="1">
        <v>5</v>
      </c>
      <c r="J1188" s="1">
        <v>4</v>
      </c>
      <c r="K1188" s="1">
        <v>3</v>
      </c>
      <c r="L1188" s="1">
        <v>5</v>
      </c>
      <c r="M1188" s="1">
        <v>5</v>
      </c>
      <c r="N1188" s="1">
        <v>5</v>
      </c>
      <c r="O1188" s="1">
        <v>5</v>
      </c>
      <c r="P1188" s="1">
        <v>5</v>
      </c>
      <c r="Q1188" s="1">
        <v>5</v>
      </c>
      <c r="R1188" s="1">
        <v>4</v>
      </c>
      <c r="S1188" s="1">
        <v>4</v>
      </c>
      <c r="T1188" s="1">
        <v>4</v>
      </c>
      <c r="U1188" s="1">
        <v>5</v>
      </c>
      <c r="V1188" s="1">
        <v>5</v>
      </c>
      <c r="W1188" s="1">
        <v>5</v>
      </c>
      <c r="X1188" s="1">
        <v>5</v>
      </c>
      <c r="Y1188" t="s">
        <v>1876</v>
      </c>
      <c r="Z1188" t="s">
        <v>1877</v>
      </c>
    </row>
    <row r="1189" spans="1:26" ht="409.5" x14ac:dyDescent="0.25">
      <c r="A1189" t="s">
        <v>24</v>
      </c>
      <c r="B1189" s="5" t="s">
        <v>1632</v>
      </c>
      <c r="C1189" t="s">
        <v>29</v>
      </c>
      <c r="D1189" t="s">
        <v>1633</v>
      </c>
      <c r="E1189" t="s">
        <v>26</v>
      </c>
      <c r="F1189" t="s">
        <v>37</v>
      </c>
      <c r="G1189" t="s">
        <v>43</v>
      </c>
      <c r="H1189" s="1">
        <v>9</v>
      </c>
      <c r="I1189" s="1">
        <v>5</v>
      </c>
      <c r="J1189" s="1">
        <v>4</v>
      </c>
      <c r="K1189" s="1">
        <v>3</v>
      </c>
      <c r="L1189" s="1">
        <v>5</v>
      </c>
      <c r="M1189" s="1">
        <v>5</v>
      </c>
      <c r="N1189" s="1">
        <v>5</v>
      </c>
      <c r="O1189" s="1">
        <v>5</v>
      </c>
      <c r="P1189" s="1">
        <v>5</v>
      </c>
      <c r="Q1189" s="1">
        <v>5</v>
      </c>
      <c r="R1189" s="1">
        <v>4</v>
      </c>
      <c r="S1189" s="1">
        <v>4</v>
      </c>
      <c r="T1189" s="1">
        <v>4</v>
      </c>
      <c r="U1189" s="1">
        <v>5</v>
      </c>
      <c r="V1189" s="1">
        <v>5</v>
      </c>
      <c r="W1189" s="1">
        <v>5</v>
      </c>
      <c r="X1189" s="1">
        <v>5</v>
      </c>
      <c r="Y1189" t="s">
        <v>1876</v>
      </c>
      <c r="Z1189" t="s">
        <v>1877</v>
      </c>
    </row>
    <row r="1190" spans="1:26" x14ac:dyDescent="0.25">
      <c r="A1190" t="s">
        <v>24</v>
      </c>
      <c r="C1190" t="s">
        <v>56</v>
      </c>
      <c r="D1190" t="s">
        <v>1629</v>
      </c>
      <c r="E1190" t="s">
        <v>241</v>
      </c>
      <c r="F1190" t="s">
        <v>37</v>
      </c>
      <c r="G1190" t="s">
        <v>53</v>
      </c>
      <c r="H1190" s="1">
        <v>9</v>
      </c>
      <c r="I1190" s="1">
        <v>5</v>
      </c>
      <c r="J1190" s="1">
        <v>4</v>
      </c>
      <c r="K1190" s="1">
        <v>3</v>
      </c>
      <c r="L1190" s="1">
        <v>5</v>
      </c>
      <c r="M1190" s="1">
        <v>5</v>
      </c>
      <c r="N1190" s="1">
        <v>5</v>
      </c>
      <c r="O1190" s="1">
        <v>5</v>
      </c>
      <c r="P1190" s="1">
        <v>5</v>
      </c>
      <c r="Q1190" s="1">
        <v>5</v>
      </c>
      <c r="R1190" s="1">
        <v>4</v>
      </c>
      <c r="S1190" s="1">
        <v>4</v>
      </c>
      <c r="T1190" s="1">
        <v>4</v>
      </c>
      <c r="U1190" s="1">
        <v>5</v>
      </c>
      <c r="V1190" s="1">
        <v>5</v>
      </c>
      <c r="W1190" s="1">
        <v>5</v>
      </c>
      <c r="X1190" s="1">
        <v>5</v>
      </c>
      <c r="Y1190" t="s">
        <v>1876</v>
      </c>
      <c r="Z1190" t="s">
        <v>1877</v>
      </c>
    </row>
    <row r="1191" spans="1:26" ht="150" x14ac:dyDescent="0.25">
      <c r="A1191" t="s">
        <v>24</v>
      </c>
      <c r="B1191" s="5" t="s">
        <v>1634</v>
      </c>
      <c r="C1191" t="s">
        <v>32</v>
      </c>
      <c r="D1191" t="s">
        <v>1635</v>
      </c>
      <c r="E1191" t="s">
        <v>1636</v>
      </c>
      <c r="F1191" t="s">
        <v>37</v>
      </c>
      <c r="G1191" t="s">
        <v>28</v>
      </c>
      <c r="H1191" s="1">
        <v>9</v>
      </c>
      <c r="I1191" s="1">
        <v>5</v>
      </c>
      <c r="J1191" s="1">
        <v>4</v>
      </c>
      <c r="K1191" s="1">
        <v>3</v>
      </c>
      <c r="L1191" s="1">
        <v>5</v>
      </c>
      <c r="M1191" s="1">
        <v>5</v>
      </c>
      <c r="N1191" s="1">
        <v>5</v>
      </c>
      <c r="O1191" s="1">
        <v>5</v>
      </c>
      <c r="P1191" s="1">
        <v>5</v>
      </c>
      <c r="Q1191" s="1">
        <v>5</v>
      </c>
      <c r="R1191" s="1">
        <v>4</v>
      </c>
      <c r="S1191" s="1">
        <v>4</v>
      </c>
      <c r="T1191" s="1">
        <v>4</v>
      </c>
      <c r="U1191" s="1">
        <v>5</v>
      </c>
      <c r="V1191" s="1">
        <v>5</v>
      </c>
      <c r="W1191" s="1">
        <v>5</v>
      </c>
      <c r="X1191" s="1">
        <v>5</v>
      </c>
      <c r="Y1191" t="s">
        <v>1876</v>
      </c>
      <c r="Z1191" t="s">
        <v>1877</v>
      </c>
    </row>
    <row r="1192" spans="1:26" ht="150" x14ac:dyDescent="0.25">
      <c r="A1192" t="s">
        <v>24</v>
      </c>
      <c r="B1192" s="5" t="s">
        <v>1637</v>
      </c>
      <c r="C1192" t="s">
        <v>29</v>
      </c>
      <c r="D1192" t="s">
        <v>1638</v>
      </c>
      <c r="E1192" t="s">
        <v>164</v>
      </c>
      <c r="F1192" t="s">
        <v>27</v>
      </c>
      <c r="G1192" t="s">
        <v>30</v>
      </c>
      <c r="H1192" s="1">
        <v>9</v>
      </c>
      <c r="I1192" s="1">
        <v>5</v>
      </c>
      <c r="J1192" s="1">
        <v>4</v>
      </c>
      <c r="K1192" s="1">
        <v>3</v>
      </c>
      <c r="L1192" s="1">
        <v>5</v>
      </c>
      <c r="M1192" s="1">
        <v>5</v>
      </c>
      <c r="N1192" s="1">
        <v>5</v>
      </c>
      <c r="O1192" s="1">
        <v>5</v>
      </c>
      <c r="P1192" s="1">
        <v>5</v>
      </c>
      <c r="Q1192" s="1">
        <v>5</v>
      </c>
      <c r="R1192" s="1">
        <v>4</v>
      </c>
      <c r="S1192" s="1">
        <v>4</v>
      </c>
      <c r="T1192" s="1">
        <v>4</v>
      </c>
      <c r="U1192" s="1">
        <v>5</v>
      </c>
      <c r="V1192" s="1">
        <v>5</v>
      </c>
      <c r="W1192" s="1">
        <v>5</v>
      </c>
      <c r="X1192" s="1">
        <v>5</v>
      </c>
      <c r="Y1192" t="s">
        <v>1876</v>
      </c>
      <c r="Z1192" t="s">
        <v>1877</v>
      </c>
    </row>
    <row r="1193" spans="1:26" x14ac:dyDescent="0.25">
      <c r="A1193" t="s">
        <v>24</v>
      </c>
      <c r="C1193" t="s">
        <v>56</v>
      </c>
      <c r="D1193" t="s">
        <v>1639</v>
      </c>
      <c r="F1193" t="s">
        <v>27</v>
      </c>
      <c r="G1193" t="s">
        <v>53</v>
      </c>
      <c r="H1193" s="1">
        <v>9</v>
      </c>
      <c r="I1193" s="1">
        <v>5</v>
      </c>
      <c r="J1193" s="1">
        <v>4</v>
      </c>
      <c r="K1193" s="1">
        <v>3</v>
      </c>
      <c r="L1193" s="1">
        <v>5</v>
      </c>
      <c r="M1193" s="1">
        <v>5</v>
      </c>
      <c r="N1193" s="1">
        <v>5</v>
      </c>
      <c r="O1193" s="1">
        <v>5</v>
      </c>
      <c r="P1193" s="1">
        <v>5</v>
      </c>
      <c r="Q1193" s="1">
        <v>5</v>
      </c>
      <c r="R1193" s="1">
        <v>4</v>
      </c>
      <c r="S1193" s="1">
        <v>4</v>
      </c>
      <c r="T1193" s="1">
        <v>4</v>
      </c>
      <c r="U1193" s="1">
        <v>5</v>
      </c>
      <c r="V1193" s="1">
        <v>5</v>
      </c>
      <c r="W1193" s="1">
        <v>5</v>
      </c>
      <c r="X1193" s="1">
        <v>5</v>
      </c>
      <c r="Y1193" t="s">
        <v>1876</v>
      </c>
      <c r="Z1193" t="s">
        <v>1877</v>
      </c>
    </row>
    <row r="1194" spans="1:26" x14ac:dyDescent="0.25">
      <c r="A1194" t="s">
        <v>24</v>
      </c>
      <c r="F1194" t="s">
        <v>27</v>
      </c>
      <c r="G1194" t="s">
        <v>43</v>
      </c>
      <c r="H1194" s="1">
        <v>9</v>
      </c>
      <c r="I1194" s="1">
        <v>5</v>
      </c>
      <c r="J1194">
        <v>4</v>
      </c>
      <c r="K1194" s="1">
        <v>3</v>
      </c>
      <c r="L1194" s="1">
        <v>5</v>
      </c>
      <c r="M1194" s="1">
        <v>5</v>
      </c>
      <c r="N1194" s="1">
        <v>5</v>
      </c>
      <c r="O1194" s="1">
        <v>5</v>
      </c>
      <c r="P1194" s="1">
        <v>5</v>
      </c>
      <c r="Q1194" s="1">
        <v>5</v>
      </c>
      <c r="R1194" s="1">
        <v>4</v>
      </c>
      <c r="S1194" s="1">
        <v>4</v>
      </c>
      <c r="T1194" s="1">
        <v>4</v>
      </c>
      <c r="U1194" s="1">
        <v>5</v>
      </c>
      <c r="V1194" s="1">
        <v>5</v>
      </c>
      <c r="W1194" s="1">
        <v>5</v>
      </c>
      <c r="X1194" s="1">
        <v>5</v>
      </c>
      <c r="Y1194" t="s">
        <v>1876</v>
      </c>
      <c r="Z1194" t="s">
        <v>1877</v>
      </c>
    </row>
    <row r="1195" spans="1:26" ht="210" x14ac:dyDescent="0.25">
      <c r="A1195" t="s">
        <v>24</v>
      </c>
      <c r="B1195" s="5" t="s">
        <v>1640</v>
      </c>
      <c r="C1195" t="s">
        <v>32</v>
      </c>
      <c r="D1195" t="s">
        <v>1641</v>
      </c>
      <c r="E1195" t="s">
        <v>1134</v>
      </c>
      <c r="F1195" t="s">
        <v>27</v>
      </c>
      <c r="G1195" t="s">
        <v>30</v>
      </c>
      <c r="H1195" s="1">
        <v>9</v>
      </c>
      <c r="I1195" s="1">
        <v>5</v>
      </c>
      <c r="J1195">
        <v>4</v>
      </c>
      <c r="K1195" s="1">
        <v>3</v>
      </c>
      <c r="L1195" s="1">
        <v>5</v>
      </c>
      <c r="M1195" s="1">
        <v>5</v>
      </c>
      <c r="N1195" s="1">
        <v>5</v>
      </c>
      <c r="O1195" s="1">
        <v>5</v>
      </c>
      <c r="P1195" s="1">
        <v>5</v>
      </c>
      <c r="Q1195" s="1">
        <v>5</v>
      </c>
      <c r="R1195" s="1">
        <v>4</v>
      </c>
      <c r="S1195" s="1">
        <v>4</v>
      </c>
      <c r="T1195" s="1">
        <v>4</v>
      </c>
      <c r="U1195" s="1">
        <v>5</v>
      </c>
      <c r="V1195" s="1">
        <v>5</v>
      </c>
      <c r="W1195" s="1">
        <v>5</v>
      </c>
      <c r="X1195" s="1">
        <v>5</v>
      </c>
      <c r="Y1195" t="s">
        <v>1876</v>
      </c>
      <c r="Z1195" t="s">
        <v>1877</v>
      </c>
    </row>
    <row r="1196" spans="1:26" x14ac:dyDescent="0.25">
      <c r="A1196" t="s">
        <v>24</v>
      </c>
      <c r="C1196" t="s">
        <v>29</v>
      </c>
      <c r="D1196" t="s">
        <v>1642</v>
      </c>
      <c r="E1196" t="s">
        <v>42</v>
      </c>
      <c r="F1196" t="s">
        <v>27</v>
      </c>
      <c r="G1196" t="s">
        <v>47</v>
      </c>
      <c r="H1196" s="1">
        <v>9</v>
      </c>
      <c r="I1196" s="1">
        <v>5</v>
      </c>
      <c r="J1196">
        <v>4</v>
      </c>
      <c r="K1196" s="1">
        <v>3</v>
      </c>
      <c r="L1196" s="1">
        <v>5</v>
      </c>
      <c r="M1196" s="1">
        <v>5</v>
      </c>
      <c r="N1196" s="1">
        <v>5</v>
      </c>
      <c r="O1196" s="1">
        <v>5</v>
      </c>
      <c r="P1196" s="1">
        <v>5</v>
      </c>
      <c r="Q1196" s="1">
        <v>5</v>
      </c>
      <c r="R1196" s="1">
        <v>4</v>
      </c>
      <c r="S1196" s="1">
        <v>4</v>
      </c>
      <c r="T1196" s="1">
        <v>4</v>
      </c>
      <c r="U1196" s="1">
        <v>5</v>
      </c>
      <c r="V1196" s="1">
        <v>5</v>
      </c>
      <c r="W1196" s="1">
        <v>5</v>
      </c>
      <c r="X1196" s="1">
        <v>5</v>
      </c>
      <c r="Y1196" t="s">
        <v>1876</v>
      </c>
      <c r="Z1196" t="s">
        <v>1877</v>
      </c>
    </row>
    <row r="1197" spans="1:26" ht="150" x14ac:dyDescent="0.25">
      <c r="A1197" t="s">
        <v>24</v>
      </c>
      <c r="B1197" s="5" t="s">
        <v>1643</v>
      </c>
      <c r="C1197" t="s">
        <v>29</v>
      </c>
      <c r="D1197" t="s">
        <v>1644</v>
      </c>
      <c r="E1197" t="s">
        <v>1645</v>
      </c>
      <c r="F1197" t="s">
        <v>27</v>
      </c>
      <c r="G1197" t="s">
        <v>30</v>
      </c>
      <c r="H1197" s="1">
        <v>9</v>
      </c>
      <c r="I1197" s="1">
        <v>5</v>
      </c>
      <c r="J1197">
        <v>4</v>
      </c>
      <c r="K1197" s="1">
        <v>3</v>
      </c>
      <c r="L1197" s="1">
        <v>5</v>
      </c>
      <c r="M1197" s="1">
        <v>5</v>
      </c>
      <c r="N1197" s="1">
        <v>5</v>
      </c>
      <c r="O1197" s="1">
        <v>5</v>
      </c>
      <c r="P1197" s="1">
        <v>5</v>
      </c>
      <c r="Q1197" s="1">
        <v>5</v>
      </c>
      <c r="R1197" s="1">
        <v>4</v>
      </c>
      <c r="S1197" s="1">
        <v>4</v>
      </c>
      <c r="T1197" s="1">
        <v>4</v>
      </c>
      <c r="U1197" s="1">
        <v>5</v>
      </c>
      <c r="V1197" s="1">
        <v>5</v>
      </c>
      <c r="W1197" s="1">
        <v>5</v>
      </c>
      <c r="X1197" s="1">
        <v>5</v>
      </c>
      <c r="Y1197" t="s">
        <v>1876</v>
      </c>
      <c r="Z1197" t="s">
        <v>1877</v>
      </c>
    </row>
    <row r="1198" spans="1:26" ht="75" x14ac:dyDescent="0.25">
      <c r="A1198" t="s">
        <v>24</v>
      </c>
      <c r="B1198" s="5" t="s">
        <v>1646</v>
      </c>
      <c r="C1198" t="s">
        <v>25</v>
      </c>
      <c r="D1198" t="s">
        <v>1647</v>
      </c>
      <c r="E1198" t="s">
        <v>1648</v>
      </c>
      <c r="F1198" t="s">
        <v>27</v>
      </c>
      <c r="G1198" t="s">
        <v>30</v>
      </c>
      <c r="H1198" s="1">
        <v>9</v>
      </c>
      <c r="I1198" s="1">
        <v>5</v>
      </c>
      <c r="J1198">
        <v>4</v>
      </c>
      <c r="K1198" s="1">
        <v>3</v>
      </c>
      <c r="L1198" s="1">
        <v>5</v>
      </c>
      <c r="M1198" s="1">
        <v>5</v>
      </c>
      <c r="N1198" s="1">
        <v>5</v>
      </c>
      <c r="O1198" s="1">
        <v>5</v>
      </c>
      <c r="P1198" s="1">
        <v>5</v>
      </c>
      <c r="Q1198" s="1">
        <v>5</v>
      </c>
      <c r="R1198" s="1">
        <v>4</v>
      </c>
      <c r="S1198" s="1">
        <v>4</v>
      </c>
      <c r="T1198" s="1">
        <v>4</v>
      </c>
      <c r="U1198" s="1">
        <v>5</v>
      </c>
      <c r="V1198" s="1">
        <v>5</v>
      </c>
      <c r="W1198" s="1">
        <v>5</v>
      </c>
      <c r="X1198" s="1">
        <v>5</v>
      </c>
      <c r="Y1198" t="s">
        <v>1876</v>
      </c>
      <c r="Z1198" t="s">
        <v>1877</v>
      </c>
    </row>
    <row r="1199" spans="1:26" ht="150" x14ac:dyDescent="0.25">
      <c r="A1199" t="s">
        <v>24</v>
      </c>
      <c r="B1199" s="5" t="s">
        <v>1649</v>
      </c>
      <c r="C1199" t="s">
        <v>32</v>
      </c>
      <c r="D1199" t="s">
        <v>1650</v>
      </c>
      <c r="E1199" t="s">
        <v>33</v>
      </c>
      <c r="F1199" t="s">
        <v>37</v>
      </c>
      <c r="G1199" t="s">
        <v>30</v>
      </c>
      <c r="H1199" s="1">
        <v>9</v>
      </c>
      <c r="I1199" s="1">
        <v>5</v>
      </c>
      <c r="J1199">
        <v>4</v>
      </c>
      <c r="K1199" s="1">
        <v>3</v>
      </c>
      <c r="L1199" s="1">
        <v>5</v>
      </c>
      <c r="M1199" s="1">
        <v>5</v>
      </c>
      <c r="N1199" s="1">
        <v>5</v>
      </c>
      <c r="O1199" s="1">
        <v>5</v>
      </c>
      <c r="P1199" s="1">
        <v>5</v>
      </c>
      <c r="Q1199" s="1">
        <v>5</v>
      </c>
      <c r="R1199" s="1">
        <v>4</v>
      </c>
      <c r="S1199" s="1">
        <v>4</v>
      </c>
      <c r="T1199" s="1">
        <v>4</v>
      </c>
      <c r="U1199" s="1">
        <v>5</v>
      </c>
      <c r="V1199" s="1">
        <v>5</v>
      </c>
      <c r="W1199" s="1">
        <v>5</v>
      </c>
      <c r="X1199" s="1">
        <v>5</v>
      </c>
      <c r="Y1199" t="s">
        <v>1876</v>
      </c>
      <c r="Z1199" t="s">
        <v>1877</v>
      </c>
    </row>
    <row r="1200" spans="1:26" x14ac:dyDescent="0.25">
      <c r="A1200" t="s">
        <v>24</v>
      </c>
      <c r="C1200" t="s">
        <v>56</v>
      </c>
      <c r="F1200" t="s">
        <v>27</v>
      </c>
      <c r="G1200" t="s">
        <v>30</v>
      </c>
      <c r="H1200" s="1">
        <v>9</v>
      </c>
      <c r="I1200" s="1">
        <v>5</v>
      </c>
      <c r="J1200">
        <v>4</v>
      </c>
      <c r="K1200" s="1">
        <v>3</v>
      </c>
      <c r="L1200" s="1">
        <v>5</v>
      </c>
      <c r="M1200" s="1">
        <v>5</v>
      </c>
      <c r="N1200" s="1">
        <v>5</v>
      </c>
      <c r="O1200" s="1">
        <v>5</v>
      </c>
      <c r="P1200" s="1">
        <v>5</v>
      </c>
      <c r="Q1200" s="1">
        <v>5</v>
      </c>
      <c r="R1200" s="1">
        <v>4</v>
      </c>
      <c r="S1200" s="1">
        <v>4</v>
      </c>
      <c r="T1200" s="1">
        <v>4</v>
      </c>
      <c r="U1200" s="1">
        <v>5</v>
      </c>
      <c r="V1200" s="1">
        <v>5</v>
      </c>
      <c r="W1200" s="1">
        <v>5</v>
      </c>
      <c r="X1200" s="1">
        <v>5</v>
      </c>
      <c r="Y1200" t="s">
        <v>1876</v>
      </c>
      <c r="Z1200" t="s">
        <v>1877</v>
      </c>
    </row>
    <row r="1201" spans="1:26" x14ac:dyDescent="0.25">
      <c r="A1201" t="s">
        <v>24</v>
      </c>
      <c r="C1201" t="s">
        <v>25</v>
      </c>
      <c r="E1201" t="s">
        <v>1651</v>
      </c>
      <c r="F1201" t="s">
        <v>27</v>
      </c>
      <c r="G1201" t="s">
        <v>100</v>
      </c>
      <c r="H1201" s="1">
        <v>9</v>
      </c>
      <c r="I1201" s="1">
        <v>5</v>
      </c>
      <c r="J1201">
        <v>4</v>
      </c>
      <c r="K1201" s="1">
        <v>3</v>
      </c>
      <c r="L1201" s="1">
        <v>5</v>
      </c>
      <c r="M1201" s="1">
        <v>5</v>
      </c>
      <c r="N1201" s="1">
        <v>5</v>
      </c>
      <c r="O1201" s="1">
        <v>5</v>
      </c>
      <c r="P1201" s="1">
        <v>5</v>
      </c>
      <c r="Q1201" s="1">
        <v>5</v>
      </c>
      <c r="R1201" s="1">
        <v>4</v>
      </c>
      <c r="S1201" s="1">
        <v>4</v>
      </c>
      <c r="T1201" s="1">
        <v>4</v>
      </c>
      <c r="U1201" s="1">
        <v>5</v>
      </c>
      <c r="V1201" s="1">
        <v>5</v>
      </c>
      <c r="W1201" s="1">
        <v>5</v>
      </c>
      <c r="X1201" s="1">
        <v>5</v>
      </c>
      <c r="Y1201" t="s">
        <v>1876</v>
      </c>
      <c r="Z1201" t="s">
        <v>1877</v>
      </c>
    </row>
    <row r="1202" spans="1:26" ht="30" x14ac:dyDescent="0.25">
      <c r="A1202" t="s">
        <v>24</v>
      </c>
      <c r="B1202" s="5" t="s">
        <v>1652</v>
      </c>
      <c r="C1202" t="s">
        <v>29</v>
      </c>
      <c r="E1202" t="s">
        <v>1653</v>
      </c>
      <c r="F1202" t="s">
        <v>27</v>
      </c>
      <c r="G1202" t="s">
        <v>47</v>
      </c>
      <c r="H1202" s="1">
        <v>9</v>
      </c>
      <c r="I1202" s="1">
        <v>5</v>
      </c>
      <c r="J1202">
        <v>4</v>
      </c>
      <c r="K1202" s="1">
        <v>3</v>
      </c>
      <c r="L1202" s="1">
        <v>5</v>
      </c>
      <c r="M1202" s="1">
        <v>5</v>
      </c>
      <c r="N1202" s="1">
        <v>5</v>
      </c>
      <c r="O1202" s="1">
        <v>5</v>
      </c>
      <c r="P1202" s="1">
        <v>5</v>
      </c>
      <c r="Q1202" s="1">
        <v>5</v>
      </c>
      <c r="R1202" s="1">
        <v>4</v>
      </c>
      <c r="S1202" s="1">
        <v>4</v>
      </c>
      <c r="T1202" s="1">
        <v>4</v>
      </c>
      <c r="U1202" s="1">
        <v>5</v>
      </c>
      <c r="V1202" s="1">
        <v>5</v>
      </c>
      <c r="W1202" s="1">
        <v>5</v>
      </c>
      <c r="X1202" s="1">
        <v>5</v>
      </c>
      <c r="Y1202" t="s">
        <v>1876</v>
      </c>
      <c r="Z1202" t="s">
        <v>1877</v>
      </c>
    </row>
    <row r="1203" spans="1:26" x14ac:dyDescent="0.25">
      <c r="A1203" t="s">
        <v>24</v>
      </c>
      <c r="B1203" t="s">
        <v>1654</v>
      </c>
      <c r="C1203" t="s">
        <v>25</v>
      </c>
      <c r="D1203" t="s">
        <v>1655</v>
      </c>
      <c r="E1203" t="s">
        <v>1656</v>
      </c>
      <c r="F1203" t="s">
        <v>27</v>
      </c>
      <c r="G1203" t="s">
        <v>53</v>
      </c>
      <c r="H1203" s="1">
        <v>9</v>
      </c>
      <c r="I1203" s="1">
        <v>5</v>
      </c>
      <c r="J1203">
        <v>4</v>
      </c>
      <c r="K1203" s="1">
        <v>3</v>
      </c>
      <c r="L1203" s="1">
        <v>5</v>
      </c>
      <c r="M1203" s="1">
        <v>5</v>
      </c>
      <c r="N1203" s="1">
        <v>5</v>
      </c>
      <c r="O1203" s="1">
        <v>5</v>
      </c>
      <c r="P1203" s="1">
        <v>5</v>
      </c>
      <c r="Q1203" s="1">
        <v>5</v>
      </c>
      <c r="R1203" s="1">
        <v>4</v>
      </c>
      <c r="S1203" s="1">
        <v>4</v>
      </c>
      <c r="T1203" s="1">
        <v>4</v>
      </c>
      <c r="U1203" s="1">
        <v>5</v>
      </c>
      <c r="V1203" s="1">
        <v>5</v>
      </c>
      <c r="W1203" s="1">
        <v>5</v>
      </c>
      <c r="X1203" s="1">
        <v>5</v>
      </c>
      <c r="Y1203" t="s">
        <v>1876</v>
      </c>
      <c r="Z1203" t="s">
        <v>1877</v>
      </c>
    </row>
    <row r="1204" spans="1:26" ht="270" x14ac:dyDescent="0.25">
      <c r="A1204" t="s">
        <v>24</v>
      </c>
      <c r="B1204" s="5" t="s">
        <v>1657</v>
      </c>
      <c r="C1204" t="s">
        <v>29</v>
      </c>
      <c r="D1204" t="s">
        <v>1658</v>
      </c>
      <c r="E1204" t="s">
        <v>42</v>
      </c>
      <c r="F1204" t="s">
        <v>27</v>
      </c>
      <c r="G1204" t="s">
        <v>144</v>
      </c>
      <c r="H1204" s="1">
        <v>9</v>
      </c>
      <c r="I1204" s="1">
        <v>5</v>
      </c>
      <c r="J1204">
        <v>4</v>
      </c>
      <c r="K1204" s="1">
        <v>3</v>
      </c>
      <c r="L1204" s="1">
        <v>5</v>
      </c>
      <c r="M1204" s="1">
        <v>5</v>
      </c>
      <c r="N1204" s="1">
        <v>5</v>
      </c>
      <c r="O1204" s="1">
        <v>5</v>
      </c>
      <c r="P1204" s="1">
        <v>5</v>
      </c>
      <c r="Q1204" s="1">
        <v>5</v>
      </c>
      <c r="R1204" s="1">
        <v>4</v>
      </c>
      <c r="S1204" s="1">
        <v>4</v>
      </c>
      <c r="T1204" s="1">
        <v>4</v>
      </c>
      <c r="U1204" s="1">
        <v>5</v>
      </c>
      <c r="V1204" s="1">
        <v>5</v>
      </c>
      <c r="W1204" s="1">
        <v>5</v>
      </c>
      <c r="X1204" s="1">
        <v>5</v>
      </c>
      <c r="Y1204" t="s">
        <v>1876</v>
      </c>
      <c r="Z1204" t="s">
        <v>1877</v>
      </c>
    </row>
    <row r="1205" spans="1:26" x14ac:dyDescent="0.25">
      <c r="A1205" t="s">
        <v>24</v>
      </c>
      <c r="C1205" t="s">
        <v>32</v>
      </c>
      <c r="F1205" t="s">
        <v>27</v>
      </c>
      <c r="G1205" t="s">
        <v>47</v>
      </c>
      <c r="H1205" s="1">
        <v>9</v>
      </c>
      <c r="I1205" s="1">
        <v>5</v>
      </c>
      <c r="J1205">
        <v>4</v>
      </c>
      <c r="K1205" s="1">
        <v>3</v>
      </c>
      <c r="L1205" s="1">
        <v>5</v>
      </c>
      <c r="M1205" s="1">
        <v>5</v>
      </c>
      <c r="N1205" s="1">
        <v>5</v>
      </c>
      <c r="O1205" s="1">
        <v>5</v>
      </c>
      <c r="P1205" s="1">
        <v>5</v>
      </c>
      <c r="Q1205" s="1">
        <v>5</v>
      </c>
      <c r="R1205" s="1">
        <v>4</v>
      </c>
      <c r="S1205" s="1">
        <v>4</v>
      </c>
      <c r="T1205" s="1">
        <v>4</v>
      </c>
      <c r="U1205" s="1">
        <v>5</v>
      </c>
      <c r="V1205" s="1">
        <v>5</v>
      </c>
      <c r="W1205" s="1">
        <v>5</v>
      </c>
      <c r="X1205" s="1">
        <v>5</v>
      </c>
      <c r="Y1205" t="s">
        <v>1876</v>
      </c>
      <c r="Z1205" t="s">
        <v>1877</v>
      </c>
    </row>
    <row r="1206" spans="1:26" x14ac:dyDescent="0.25">
      <c r="A1206" t="s">
        <v>24</v>
      </c>
      <c r="C1206" t="s">
        <v>32</v>
      </c>
      <c r="D1206" t="s">
        <v>1642</v>
      </c>
      <c r="E1206" t="s">
        <v>68</v>
      </c>
      <c r="F1206" t="s">
        <v>27</v>
      </c>
      <c r="G1206" t="s">
        <v>30</v>
      </c>
      <c r="H1206" s="1">
        <v>9</v>
      </c>
      <c r="I1206" s="1">
        <v>5</v>
      </c>
      <c r="J1206">
        <v>4</v>
      </c>
      <c r="K1206" s="1">
        <v>3</v>
      </c>
      <c r="L1206" s="1">
        <v>5</v>
      </c>
      <c r="M1206" s="1">
        <v>5</v>
      </c>
      <c r="N1206" s="1">
        <v>5</v>
      </c>
      <c r="O1206" s="1">
        <v>5</v>
      </c>
      <c r="P1206" s="1">
        <v>5</v>
      </c>
      <c r="Q1206" s="1">
        <v>5</v>
      </c>
      <c r="R1206" s="1">
        <v>4</v>
      </c>
      <c r="S1206" s="1">
        <v>4</v>
      </c>
      <c r="T1206" s="1">
        <v>4</v>
      </c>
      <c r="U1206" s="1">
        <v>5</v>
      </c>
      <c r="V1206" s="1">
        <v>5</v>
      </c>
      <c r="W1206" s="1">
        <v>5</v>
      </c>
      <c r="X1206" s="1">
        <v>5</v>
      </c>
      <c r="Y1206" t="s">
        <v>1876</v>
      </c>
      <c r="Z1206" t="s">
        <v>1877</v>
      </c>
    </row>
    <row r="1207" spans="1:26" x14ac:dyDescent="0.25">
      <c r="A1207" t="s">
        <v>24</v>
      </c>
      <c r="B1207" t="s">
        <v>1659</v>
      </c>
      <c r="C1207" t="s">
        <v>32</v>
      </c>
      <c r="D1207" t="s">
        <v>1660</v>
      </c>
      <c r="E1207" t="s">
        <v>42</v>
      </c>
      <c r="F1207" t="s">
        <v>37</v>
      </c>
      <c r="G1207" t="s">
        <v>30</v>
      </c>
      <c r="H1207" s="1">
        <v>9</v>
      </c>
      <c r="I1207" s="1">
        <v>5</v>
      </c>
      <c r="J1207">
        <v>4</v>
      </c>
      <c r="K1207" s="1">
        <v>3</v>
      </c>
      <c r="L1207" s="1">
        <v>5</v>
      </c>
      <c r="M1207" s="1">
        <v>5</v>
      </c>
      <c r="N1207" s="1">
        <v>5</v>
      </c>
      <c r="O1207" s="1">
        <v>5</v>
      </c>
      <c r="P1207" s="1">
        <v>5</v>
      </c>
      <c r="Q1207" s="1">
        <v>5</v>
      </c>
      <c r="R1207">
        <v>4</v>
      </c>
      <c r="S1207" s="1">
        <v>4</v>
      </c>
      <c r="T1207" s="1">
        <v>4</v>
      </c>
      <c r="U1207" s="1">
        <v>5</v>
      </c>
      <c r="V1207" s="1">
        <v>5</v>
      </c>
      <c r="W1207" s="1">
        <v>5</v>
      </c>
      <c r="X1207" s="1">
        <v>5</v>
      </c>
      <c r="Y1207" t="s">
        <v>1876</v>
      </c>
      <c r="Z1207" t="s">
        <v>1877</v>
      </c>
    </row>
    <row r="1208" spans="1:26" x14ac:dyDescent="0.25">
      <c r="A1208" t="s">
        <v>24</v>
      </c>
      <c r="C1208" t="s">
        <v>56</v>
      </c>
      <c r="F1208" t="s">
        <v>37</v>
      </c>
      <c r="G1208" t="s">
        <v>47</v>
      </c>
      <c r="H1208" s="1">
        <v>9</v>
      </c>
      <c r="I1208" s="1">
        <v>5</v>
      </c>
      <c r="J1208">
        <v>4</v>
      </c>
      <c r="K1208" s="1">
        <v>3</v>
      </c>
      <c r="L1208" s="1">
        <v>5</v>
      </c>
      <c r="M1208" s="1">
        <v>5</v>
      </c>
      <c r="N1208" s="1">
        <v>5</v>
      </c>
      <c r="O1208" s="1">
        <v>5</v>
      </c>
      <c r="P1208" s="1">
        <v>5</v>
      </c>
      <c r="Q1208" s="1">
        <v>5</v>
      </c>
      <c r="R1208">
        <v>4</v>
      </c>
      <c r="S1208" s="1">
        <v>4</v>
      </c>
      <c r="T1208" s="1">
        <v>4</v>
      </c>
      <c r="U1208" s="1">
        <v>5</v>
      </c>
      <c r="V1208" s="1">
        <v>5</v>
      </c>
      <c r="W1208" s="1">
        <v>5</v>
      </c>
      <c r="X1208" s="1">
        <v>5</v>
      </c>
      <c r="Y1208" t="s">
        <v>1876</v>
      </c>
      <c r="Z1208" t="s">
        <v>1877</v>
      </c>
    </row>
    <row r="1209" spans="1:26" x14ac:dyDescent="0.25">
      <c r="A1209" t="s">
        <v>24</v>
      </c>
      <c r="B1209" t="s">
        <v>1661</v>
      </c>
      <c r="C1209" t="s">
        <v>25</v>
      </c>
      <c r="D1209" t="s">
        <v>1662</v>
      </c>
      <c r="E1209" t="s">
        <v>535</v>
      </c>
      <c r="F1209" t="s">
        <v>27</v>
      </c>
      <c r="G1209" t="s">
        <v>47</v>
      </c>
      <c r="H1209" s="1">
        <v>9</v>
      </c>
      <c r="I1209" s="1">
        <v>5</v>
      </c>
      <c r="J1209">
        <v>4</v>
      </c>
      <c r="K1209" s="1">
        <v>3</v>
      </c>
      <c r="L1209" s="1">
        <v>5</v>
      </c>
      <c r="M1209" s="1">
        <v>5</v>
      </c>
      <c r="N1209" s="1">
        <v>5</v>
      </c>
      <c r="O1209" s="1">
        <v>5</v>
      </c>
      <c r="P1209" s="1">
        <v>5</v>
      </c>
      <c r="Q1209" s="1">
        <v>5</v>
      </c>
      <c r="R1209">
        <v>4</v>
      </c>
      <c r="S1209" s="1">
        <v>4</v>
      </c>
      <c r="T1209" s="1">
        <v>4</v>
      </c>
      <c r="U1209" s="1">
        <v>5</v>
      </c>
      <c r="V1209" s="1">
        <v>5</v>
      </c>
      <c r="W1209" s="1">
        <v>5</v>
      </c>
      <c r="X1209" s="1">
        <v>5</v>
      </c>
      <c r="Y1209" t="s">
        <v>1876</v>
      </c>
      <c r="Z1209" t="s">
        <v>1877</v>
      </c>
    </row>
    <row r="1210" spans="1:26" x14ac:dyDescent="0.25">
      <c r="A1210" t="s">
        <v>24</v>
      </c>
      <c r="B1210" t="e">
        <f>- the staff need to be responsive specially when There are problems that they are directly responsible for.
- There need to be more tests done On amazon servers and understand how to get the same result of the same program regardless of the environment it was run by the students or by the staff.</f>
        <v>#NAME?</v>
      </c>
      <c r="C1210" t="s">
        <v>25</v>
      </c>
      <c r="E1210" t="s">
        <v>42</v>
      </c>
      <c r="F1210" t="s">
        <v>27</v>
      </c>
      <c r="G1210" t="s">
        <v>47</v>
      </c>
      <c r="H1210" s="1">
        <v>9</v>
      </c>
      <c r="I1210" s="1">
        <v>5</v>
      </c>
      <c r="J1210">
        <v>4</v>
      </c>
      <c r="K1210" s="1">
        <v>3</v>
      </c>
      <c r="L1210" s="1">
        <v>5</v>
      </c>
      <c r="M1210" s="1">
        <v>5</v>
      </c>
      <c r="N1210" s="1">
        <v>5</v>
      </c>
      <c r="O1210" s="1">
        <v>5</v>
      </c>
      <c r="P1210" s="1">
        <v>5</v>
      </c>
      <c r="Q1210" s="1">
        <v>5</v>
      </c>
      <c r="R1210">
        <v>4</v>
      </c>
      <c r="S1210" s="1">
        <v>4</v>
      </c>
      <c r="T1210" s="1">
        <v>4</v>
      </c>
      <c r="U1210" s="1">
        <v>5</v>
      </c>
      <c r="V1210" s="1">
        <v>5</v>
      </c>
      <c r="W1210" s="1">
        <v>5</v>
      </c>
      <c r="X1210" s="1">
        <v>5</v>
      </c>
      <c r="Y1210" t="s">
        <v>1876</v>
      </c>
      <c r="Z1210" t="s">
        <v>1877</v>
      </c>
    </row>
    <row r="1211" spans="1:26" x14ac:dyDescent="0.25">
      <c r="A1211" t="s">
        <v>24</v>
      </c>
      <c r="C1211" t="s">
        <v>29</v>
      </c>
      <c r="F1211" t="s">
        <v>27</v>
      </c>
      <c r="G1211" t="s">
        <v>47</v>
      </c>
      <c r="H1211" s="1">
        <v>9</v>
      </c>
      <c r="I1211" s="1">
        <v>5</v>
      </c>
      <c r="J1211">
        <v>4</v>
      </c>
      <c r="K1211" s="1">
        <v>3</v>
      </c>
      <c r="L1211" s="1">
        <v>5</v>
      </c>
      <c r="M1211" s="1">
        <v>5</v>
      </c>
      <c r="N1211" s="1">
        <v>5</v>
      </c>
      <c r="O1211" s="1">
        <v>5</v>
      </c>
      <c r="P1211" s="1">
        <v>5</v>
      </c>
      <c r="Q1211" s="1">
        <v>5</v>
      </c>
      <c r="R1211">
        <v>4</v>
      </c>
      <c r="S1211" s="1">
        <v>4</v>
      </c>
      <c r="T1211" s="1">
        <v>4</v>
      </c>
      <c r="U1211" s="1">
        <v>5</v>
      </c>
      <c r="V1211" s="1">
        <v>5</v>
      </c>
      <c r="W1211" s="1">
        <v>5</v>
      </c>
      <c r="X1211" s="1">
        <v>5</v>
      </c>
      <c r="Y1211" t="s">
        <v>1876</v>
      </c>
      <c r="Z1211" t="s">
        <v>1877</v>
      </c>
    </row>
    <row r="1212" spans="1:26" x14ac:dyDescent="0.25">
      <c r="A1212" t="s">
        <v>24</v>
      </c>
      <c r="C1212" t="s">
        <v>25</v>
      </c>
      <c r="F1212" t="s">
        <v>37</v>
      </c>
      <c r="G1212" t="s">
        <v>53</v>
      </c>
      <c r="H1212" s="1">
        <v>9</v>
      </c>
      <c r="I1212" s="1">
        <v>5</v>
      </c>
      <c r="J1212">
        <v>4</v>
      </c>
      <c r="K1212" s="1">
        <v>3</v>
      </c>
      <c r="L1212" s="1">
        <v>5</v>
      </c>
      <c r="M1212" s="1">
        <v>5</v>
      </c>
      <c r="N1212" s="1">
        <v>5</v>
      </c>
      <c r="O1212" s="1">
        <v>5</v>
      </c>
      <c r="P1212" s="1">
        <v>5</v>
      </c>
      <c r="Q1212" s="1">
        <v>5</v>
      </c>
      <c r="R1212">
        <v>4</v>
      </c>
      <c r="S1212" s="1">
        <v>4</v>
      </c>
      <c r="T1212" s="1">
        <v>4</v>
      </c>
      <c r="U1212" s="1">
        <v>5</v>
      </c>
      <c r="V1212" s="1">
        <v>5</v>
      </c>
      <c r="W1212" s="1">
        <v>5</v>
      </c>
      <c r="X1212" s="1">
        <v>5</v>
      </c>
      <c r="Y1212" t="s">
        <v>1876</v>
      </c>
      <c r="Z1212" t="s">
        <v>1877</v>
      </c>
    </row>
    <row r="1213" spans="1:26" x14ac:dyDescent="0.25">
      <c r="A1213" t="s">
        <v>24</v>
      </c>
      <c r="B1213" t="s">
        <v>1663</v>
      </c>
      <c r="C1213" t="s">
        <v>32</v>
      </c>
      <c r="D1213" t="s">
        <v>1664</v>
      </c>
      <c r="E1213" t="s">
        <v>1665</v>
      </c>
      <c r="F1213" t="s">
        <v>27</v>
      </c>
      <c r="G1213" t="s">
        <v>30</v>
      </c>
      <c r="H1213" s="1">
        <v>9</v>
      </c>
      <c r="I1213" s="1">
        <v>5</v>
      </c>
      <c r="J1213">
        <v>4</v>
      </c>
      <c r="K1213" s="1">
        <v>3</v>
      </c>
      <c r="L1213" s="1">
        <v>5</v>
      </c>
      <c r="M1213" s="1">
        <v>5</v>
      </c>
      <c r="N1213" s="1">
        <v>5</v>
      </c>
      <c r="O1213" s="1">
        <v>5</v>
      </c>
      <c r="P1213" s="1">
        <v>5</v>
      </c>
      <c r="Q1213" s="1">
        <v>5</v>
      </c>
      <c r="R1213">
        <v>4</v>
      </c>
      <c r="S1213" s="1">
        <v>4</v>
      </c>
      <c r="T1213" s="1">
        <v>4</v>
      </c>
      <c r="U1213" s="1">
        <v>5</v>
      </c>
      <c r="V1213" s="1">
        <v>5</v>
      </c>
      <c r="W1213" s="1">
        <v>5</v>
      </c>
      <c r="X1213" s="1">
        <v>5</v>
      </c>
      <c r="Y1213" t="s">
        <v>1876</v>
      </c>
      <c r="Z1213" t="s">
        <v>1877</v>
      </c>
    </row>
    <row r="1214" spans="1:26" x14ac:dyDescent="0.25">
      <c r="A1214" t="s">
        <v>24</v>
      </c>
      <c r="C1214" t="s">
        <v>32</v>
      </c>
      <c r="E1214" t="s">
        <v>164</v>
      </c>
      <c r="F1214" t="s">
        <v>27</v>
      </c>
      <c r="G1214" t="s">
        <v>30</v>
      </c>
      <c r="H1214" s="1">
        <v>9</v>
      </c>
      <c r="I1214" s="1">
        <v>5</v>
      </c>
      <c r="J1214">
        <v>4</v>
      </c>
      <c r="K1214" s="1">
        <v>3</v>
      </c>
      <c r="L1214" s="1">
        <v>5</v>
      </c>
      <c r="M1214" s="1">
        <v>5</v>
      </c>
      <c r="N1214" s="1">
        <v>5</v>
      </c>
      <c r="O1214" s="1">
        <v>5</v>
      </c>
      <c r="P1214" s="1">
        <v>5</v>
      </c>
      <c r="Q1214" s="1">
        <v>5</v>
      </c>
      <c r="R1214">
        <v>4</v>
      </c>
      <c r="S1214" s="1">
        <v>4</v>
      </c>
      <c r="T1214" s="1">
        <v>4</v>
      </c>
      <c r="U1214" s="1">
        <v>5</v>
      </c>
      <c r="V1214" s="1">
        <v>5</v>
      </c>
      <c r="W1214" s="1">
        <v>5</v>
      </c>
      <c r="X1214" s="1">
        <v>5</v>
      </c>
      <c r="Y1214" t="s">
        <v>1876</v>
      </c>
      <c r="Z1214" t="s">
        <v>1877</v>
      </c>
    </row>
    <row r="1215" spans="1:26" ht="105" x14ac:dyDescent="0.25">
      <c r="A1215" t="s">
        <v>24</v>
      </c>
      <c r="B1215" s="5" t="s">
        <v>1666</v>
      </c>
      <c r="C1215" t="s">
        <v>29</v>
      </c>
      <c r="D1215" t="s">
        <v>1667</v>
      </c>
      <c r="E1215" t="s">
        <v>42</v>
      </c>
      <c r="F1215" t="s">
        <v>37</v>
      </c>
      <c r="G1215" t="s">
        <v>30</v>
      </c>
      <c r="H1215" s="1">
        <v>9</v>
      </c>
      <c r="I1215" s="1">
        <v>5</v>
      </c>
      <c r="J1215">
        <v>4</v>
      </c>
      <c r="K1215" s="1">
        <v>3</v>
      </c>
      <c r="L1215" s="1">
        <v>5</v>
      </c>
      <c r="M1215" s="1">
        <v>5</v>
      </c>
      <c r="N1215" s="1">
        <v>5</v>
      </c>
      <c r="O1215" s="1">
        <v>5</v>
      </c>
      <c r="P1215" s="1">
        <v>5</v>
      </c>
      <c r="Q1215" s="1">
        <v>5</v>
      </c>
      <c r="R1215">
        <v>4</v>
      </c>
      <c r="S1215" s="1">
        <v>4</v>
      </c>
      <c r="T1215" s="1">
        <v>4</v>
      </c>
      <c r="U1215" s="1">
        <v>5</v>
      </c>
      <c r="V1215" s="1">
        <v>5</v>
      </c>
      <c r="W1215" s="1">
        <v>5</v>
      </c>
      <c r="X1215" s="1">
        <v>5</v>
      </c>
      <c r="Y1215" t="s">
        <v>1876</v>
      </c>
      <c r="Z1215" t="s">
        <v>1877</v>
      </c>
    </row>
    <row r="1216" spans="1:26" ht="225" x14ac:dyDescent="0.25">
      <c r="A1216" t="s">
        <v>24</v>
      </c>
      <c r="B1216" s="5" t="s">
        <v>1668</v>
      </c>
      <c r="C1216" t="s">
        <v>29</v>
      </c>
      <c r="D1216" t="s">
        <v>209</v>
      </c>
      <c r="E1216" t="s">
        <v>1669</v>
      </c>
      <c r="F1216" t="s">
        <v>37</v>
      </c>
      <c r="G1216" t="s">
        <v>30</v>
      </c>
      <c r="H1216" s="1">
        <v>9</v>
      </c>
      <c r="I1216" s="1">
        <v>5</v>
      </c>
      <c r="J1216">
        <v>4</v>
      </c>
      <c r="K1216" s="1">
        <v>3</v>
      </c>
      <c r="L1216" s="1">
        <v>5</v>
      </c>
      <c r="M1216" s="1">
        <v>5</v>
      </c>
      <c r="N1216" s="1">
        <v>5</v>
      </c>
      <c r="O1216" s="1">
        <v>5</v>
      </c>
      <c r="P1216" s="1">
        <v>5</v>
      </c>
      <c r="Q1216" s="1">
        <v>5</v>
      </c>
      <c r="R1216">
        <v>4</v>
      </c>
      <c r="S1216" s="1">
        <v>4</v>
      </c>
      <c r="T1216" s="1">
        <v>4</v>
      </c>
      <c r="U1216" s="1">
        <v>5</v>
      </c>
      <c r="V1216" s="1">
        <v>5</v>
      </c>
      <c r="W1216" s="1">
        <v>5</v>
      </c>
      <c r="X1216" s="1">
        <v>5</v>
      </c>
      <c r="Y1216" t="s">
        <v>1876</v>
      </c>
      <c r="Z1216" t="s">
        <v>1877</v>
      </c>
    </row>
    <row r="1217" spans="1:26" ht="270" x14ac:dyDescent="0.25">
      <c r="A1217" t="s">
        <v>24</v>
      </c>
      <c r="B1217" s="5" t="s">
        <v>1670</v>
      </c>
      <c r="C1217" t="s">
        <v>25</v>
      </c>
      <c r="E1217" t="s">
        <v>1671</v>
      </c>
      <c r="F1217" t="s">
        <v>27</v>
      </c>
      <c r="G1217" t="s">
        <v>30</v>
      </c>
      <c r="H1217" s="1">
        <v>9</v>
      </c>
      <c r="I1217" s="1">
        <v>5</v>
      </c>
      <c r="J1217">
        <v>4</v>
      </c>
      <c r="K1217" s="1">
        <v>3</v>
      </c>
      <c r="L1217" s="1">
        <v>5</v>
      </c>
      <c r="M1217" s="1">
        <v>5</v>
      </c>
      <c r="N1217" s="1">
        <v>5</v>
      </c>
      <c r="O1217" s="1">
        <v>5</v>
      </c>
      <c r="P1217" s="1">
        <v>5</v>
      </c>
      <c r="Q1217" s="1">
        <v>5</v>
      </c>
      <c r="R1217">
        <v>4</v>
      </c>
      <c r="S1217" s="1">
        <v>4</v>
      </c>
      <c r="T1217" s="1">
        <v>4</v>
      </c>
      <c r="U1217" s="1">
        <v>5</v>
      </c>
      <c r="V1217" s="1">
        <v>5</v>
      </c>
      <c r="W1217" s="1">
        <v>5</v>
      </c>
      <c r="X1217" s="1">
        <v>5</v>
      </c>
      <c r="Y1217" t="s">
        <v>1876</v>
      </c>
      <c r="Z1217" t="s">
        <v>1877</v>
      </c>
    </row>
    <row r="1218" spans="1:26" x14ac:dyDescent="0.25">
      <c r="A1218" t="s">
        <v>24</v>
      </c>
      <c r="C1218" t="s">
        <v>29</v>
      </c>
      <c r="E1218" t="s">
        <v>180</v>
      </c>
      <c r="F1218" t="s">
        <v>27</v>
      </c>
      <c r="G1218" t="s">
        <v>47</v>
      </c>
      <c r="H1218" s="1">
        <v>9</v>
      </c>
      <c r="I1218" s="1">
        <v>5</v>
      </c>
      <c r="J1218">
        <v>4</v>
      </c>
      <c r="K1218" s="1">
        <v>3</v>
      </c>
      <c r="L1218" s="1">
        <v>5</v>
      </c>
      <c r="M1218" s="1">
        <v>5</v>
      </c>
      <c r="N1218" s="1">
        <v>5</v>
      </c>
      <c r="O1218" s="1">
        <v>5</v>
      </c>
      <c r="P1218" s="1">
        <v>5</v>
      </c>
      <c r="Q1218" s="1">
        <v>5</v>
      </c>
      <c r="R1218">
        <v>4</v>
      </c>
      <c r="S1218" s="1">
        <v>4</v>
      </c>
      <c r="T1218" s="1">
        <v>4</v>
      </c>
      <c r="U1218" s="1">
        <v>5</v>
      </c>
      <c r="V1218" s="1">
        <v>5</v>
      </c>
      <c r="W1218" s="1">
        <v>5</v>
      </c>
      <c r="X1218" s="1">
        <v>5</v>
      </c>
      <c r="Y1218" t="s">
        <v>1876</v>
      </c>
      <c r="Z1218" t="s">
        <v>1877</v>
      </c>
    </row>
    <row r="1219" spans="1:26" x14ac:dyDescent="0.25">
      <c r="A1219" t="s">
        <v>24</v>
      </c>
      <c r="C1219" t="s">
        <v>32</v>
      </c>
      <c r="E1219" t="s">
        <v>1523</v>
      </c>
      <c r="F1219" t="s">
        <v>37</v>
      </c>
      <c r="G1219" t="s">
        <v>53</v>
      </c>
      <c r="H1219" s="1">
        <v>9</v>
      </c>
      <c r="I1219" s="1">
        <v>5</v>
      </c>
      <c r="J1219">
        <v>4</v>
      </c>
      <c r="K1219" s="1">
        <v>3</v>
      </c>
      <c r="L1219" s="1">
        <v>5</v>
      </c>
      <c r="M1219" s="1">
        <v>5</v>
      </c>
      <c r="N1219" s="1">
        <v>5</v>
      </c>
      <c r="O1219" s="1">
        <v>5</v>
      </c>
      <c r="P1219" s="1">
        <v>5</v>
      </c>
      <c r="Q1219" s="1">
        <v>5</v>
      </c>
      <c r="R1219">
        <v>4</v>
      </c>
      <c r="S1219" s="1">
        <v>4</v>
      </c>
      <c r="T1219" s="1">
        <v>4</v>
      </c>
      <c r="U1219" s="1">
        <v>5</v>
      </c>
      <c r="V1219" s="1">
        <v>5</v>
      </c>
      <c r="W1219" s="1">
        <v>5</v>
      </c>
      <c r="X1219" s="1">
        <v>5</v>
      </c>
      <c r="Y1219" t="s">
        <v>1876</v>
      </c>
      <c r="Z1219" t="s">
        <v>1877</v>
      </c>
    </row>
    <row r="1220" spans="1:26" x14ac:dyDescent="0.25">
      <c r="A1220" t="s">
        <v>24</v>
      </c>
      <c r="B1220" t="s">
        <v>1672</v>
      </c>
      <c r="C1220" t="s">
        <v>25</v>
      </c>
      <c r="E1220" t="s">
        <v>42</v>
      </c>
      <c r="F1220" t="s">
        <v>27</v>
      </c>
      <c r="G1220" t="s">
        <v>30</v>
      </c>
      <c r="H1220" s="1">
        <v>9</v>
      </c>
      <c r="I1220" s="1">
        <v>5</v>
      </c>
      <c r="J1220">
        <v>4</v>
      </c>
      <c r="K1220" s="1">
        <v>3</v>
      </c>
      <c r="L1220" s="1">
        <v>5</v>
      </c>
      <c r="M1220" s="1">
        <v>5</v>
      </c>
      <c r="N1220" s="1">
        <v>5</v>
      </c>
      <c r="O1220" s="1">
        <v>5</v>
      </c>
      <c r="P1220" s="1">
        <v>5</v>
      </c>
      <c r="Q1220" s="1">
        <v>5</v>
      </c>
      <c r="R1220">
        <v>4</v>
      </c>
      <c r="S1220" s="1">
        <v>4</v>
      </c>
      <c r="T1220" s="1">
        <v>4</v>
      </c>
      <c r="U1220" s="1">
        <v>5</v>
      </c>
      <c r="V1220" s="1">
        <v>5</v>
      </c>
      <c r="W1220" s="1">
        <v>5</v>
      </c>
      <c r="X1220" s="1">
        <v>5</v>
      </c>
      <c r="Y1220" t="s">
        <v>1876</v>
      </c>
      <c r="Z1220" t="s">
        <v>1877</v>
      </c>
    </row>
    <row r="1221" spans="1:26" x14ac:dyDescent="0.25">
      <c r="A1221" t="s">
        <v>24</v>
      </c>
      <c r="B1221" t="s">
        <v>1672</v>
      </c>
      <c r="C1221" t="s">
        <v>25</v>
      </c>
      <c r="E1221" t="s">
        <v>42</v>
      </c>
      <c r="F1221" t="s">
        <v>27</v>
      </c>
      <c r="G1221" t="s">
        <v>30</v>
      </c>
      <c r="H1221" s="1">
        <v>9</v>
      </c>
      <c r="I1221" s="1">
        <v>5</v>
      </c>
      <c r="J1221">
        <v>4</v>
      </c>
      <c r="K1221" s="1">
        <v>3</v>
      </c>
      <c r="L1221" s="1">
        <v>5</v>
      </c>
      <c r="M1221" s="1">
        <v>5</v>
      </c>
      <c r="N1221" s="1">
        <v>5</v>
      </c>
      <c r="O1221" s="1">
        <v>5</v>
      </c>
      <c r="P1221" s="1">
        <v>5</v>
      </c>
      <c r="Q1221" s="1">
        <v>5</v>
      </c>
      <c r="R1221">
        <v>4</v>
      </c>
      <c r="S1221" s="1">
        <v>4</v>
      </c>
      <c r="T1221" s="1">
        <v>4</v>
      </c>
      <c r="U1221" s="1">
        <v>5</v>
      </c>
      <c r="V1221" s="1">
        <v>5</v>
      </c>
      <c r="W1221" s="1">
        <v>5</v>
      </c>
      <c r="X1221" s="1">
        <v>5</v>
      </c>
      <c r="Y1221" t="s">
        <v>1876</v>
      </c>
      <c r="Z1221" t="s">
        <v>1877</v>
      </c>
    </row>
    <row r="1222" spans="1:26" x14ac:dyDescent="0.25">
      <c r="A1222" t="s">
        <v>24</v>
      </c>
      <c r="B1222" t="s">
        <v>1672</v>
      </c>
      <c r="C1222" t="s">
        <v>25</v>
      </c>
      <c r="E1222" t="s">
        <v>42</v>
      </c>
      <c r="F1222" t="s">
        <v>27</v>
      </c>
      <c r="G1222" t="s">
        <v>30</v>
      </c>
      <c r="H1222" s="1">
        <v>9</v>
      </c>
      <c r="I1222" s="1">
        <v>5</v>
      </c>
      <c r="J1222">
        <v>4</v>
      </c>
      <c r="K1222" s="1">
        <v>3</v>
      </c>
      <c r="L1222" s="1">
        <v>5</v>
      </c>
      <c r="M1222" s="1">
        <v>5</v>
      </c>
      <c r="N1222" s="1">
        <v>5</v>
      </c>
      <c r="O1222" s="1">
        <v>5</v>
      </c>
      <c r="P1222" s="1">
        <v>5</v>
      </c>
      <c r="Q1222" s="1">
        <v>5</v>
      </c>
      <c r="R1222">
        <v>4</v>
      </c>
      <c r="S1222" s="1">
        <v>4</v>
      </c>
      <c r="T1222" s="1">
        <v>4</v>
      </c>
      <c r="U1222" s="1">
        <v>5</v>
      </c>
      <c r="V1222" s="1">
        <v>5</v>
      </c>
      <c r="W1222" s="1">
        <v>5</v>
      </c>
      <c r="X1222" s="1">
        <v>5</v>
      </c>
      <c r="Y1222" t="s">
        <v>1876</v>
      </c>
      <c r="Z1222" t="s">
        <v>1877</v>
      </c>
    </row>
    <row r="1223" spans="1:26" x14ac:dyDescent="0.25">
      <c r="A1223" t="s">
        <v>24</v>
      </c>
      <c r="C1223" t="s">
        <v>25</v>
      </c>
      <c r="D1223" t="s">
        <v>1673</v>
      </c>
      <c r="E1223" t="s">
        <v>180</v>
      </c>
      <c r="F1223" t="s">
        <v>27</v>
      </c>
      <c r="G1223" t="s">
        <v>53</v>
      </c>
      <c r="H1223" s="1">
        <v>9</v>
      </c>
      <c r="I1223" s="1">
        <v>5</v>
      </c>
      <c r="J1223">
        <v>4</v>
      </c>
      <c r="K1223" s="1">
        <v>3</v>
      </c>
      <c r="L1223" s="1">
        <v>5</v>
      </c>
      <c r="M1223" s="1">
        <v>5</v>
      </c>
      <c r="N1223" s="1">
        <v>5</v>
      </c>
      <c r="O1223" s="1">
        <v>5</v>
      </c>
      <c r="P1223" s="1">
        <v>5</v>
      </c>
      <c r="Q1223" s="1">
        <v>5</v>
      </c>
      <c r="R1223">
        <v>4</v>
      </c>
      <c r="S1223" s="1">
        <v>4</v>
      </c>
      <c r="T1223" s="1">
        <v>4</v>
      </c>
      <c r="U1223" s="1">
        <v>5</v>
      </c>
      <c r="V1223" s="1">
        <v>5</v>
      </c>
      <c r="W1223" s="1">
        <v>5</v>
      </c>
      <c r="X1223" s="1">
        <v>5</v>
      </c>
      <c r="Y1223" t="s">
        <v>1876</v>
      </c>
      <c r="Z1223" t="s">
        <v>1877</v>
      </c>
    </row>
    <row r="1224" spans="1:26" ht="195" x14ac:dyDescent="0.25">
      <c r="A1224" t="s">
        <v>24</v>
      </c>
      <c r="B1224" s="5" t="s">
        <v>1674</v>
      </c>
      <c r="C1224" t="s">
        <v>25</v>
      </c>
      <c r="D1224" t="s">
        <v>1675</v>
      </c>
      <c r="E1224" t="s">
        <v>1676</v>
      </c>
      <c r="F1224" t="s">
        <v>27</v>
      </c>
      <c r="G1224" t="s">
        <v>30</v>
      </c>
      <c r="H1224" s="1">
        <v>9</v>
      </c>
      <c r="I1224" s="1">
        <v>5</v>
      </c>
      <c r="J1224">
        <v>4</v>
      </c>
      <c r="K1224" s="1">
        <v>3</v>
      </c>
      <c r="L1224" s="1">
        <v>5</v>
      </c>
      <c r="M1224" s="1">
        <v>5</v>
      </c>
      <c r="N1224" s="1">
        <v>5</v>
      </c>
      <c r="O1224" s="1">
        <v>5</v>
      </c>
      <c r="P1224" s="1">
        <v>5</v>
      </c>
      <c r="Q1224" s="1">
        <v>5</v>
      </c>
      <c r="R1224">
        <v>4</v>
      </c>
      <c r="S1224" s="1">
        <v>4</v>
      </c>
      <c r="T1224" s="1">
        <v>4</v>
      </c>
      <c r="U1224" s="1">
        <v>5</v>
      </c>
      <c r="V1224" s="1">
        <v>5</v>
      </c>
      <c r="W1224" s="1">
        <v>5</v>
      </c>
      <c r="X1224" s="1">
        <v>5</v>
      </c>
      <c r="Y1224" t="s">
        <v>1876</v>
      </c>
      <c r="Z1224" t="s">
        <v>1877</v>
      </c>
    </row>
    <row r="1225" spans="1:26" ht="105" x14ac:dyDescent="0.25">
      <c r="A1225" t="s">
        <v>24</v>
      </c>
      <c r="B1225" s="5" t="s">
        <v>1883</v>
      </c>
      <c r="C1225" t="s">
        <v>29</v>
      </c>
      <c r="D1225" t="s">
        <v>1677</v>
      </c>
      <c r="E1225" t="s">
        <v>1678</v>
      </c>
      <c r="F1225" t="s">
        <v>37</v>
      </c>
      <c r="G1225" t="s">
        <v>53</v>
      </c>
      <c r="H1225" s="1">
        <v>9</v>
      </c>
      <c r="I1225" s="1">
        <v>5</v>
      </c>
      <c r="J1225">
        <v>4</v>
      </c>
      <c r="K1225" s="1">
        <v>3</v>
      </c>
      <c r="L1225" s="1">
        <v>5</v>
      </c>
      <c r="M1225" s="1">
        <v>5</v>
      </c>
      <c r="N1225" s="1">
        <v>5</v>
      </c>
      <c r="O1225" s="1">
        <v>5</v>
      </c>
      <c r="P1225" s="1">
        <v>5</v>
      </c>
      <c r="Q1225" s="1">
        <v>5</v>
      </c>
      <c r="R1225">
        <v>4</v>
      </c>
      <c r="S1225" s="1">
        <v>4</v>
      </c>
      <c r="T1225" s="1">
        <v>4</v>
      </c>
      <c r="U1225" s="1">
        <v>5</v>
      </c>
      <c r="V1225" s="1">
        <v>5</v>
      </c>
      <c r="W1225" s="1">
        <v>5</v>
      </c>
      <c r="X1225" s="1">
        <v>5</v>
      </c>
      <c r="Y1225" t="s">
        <v>1876</v>
      </c>
      <c r="Z1225" t="s">
        <v>1877</v>
      </c>
    </row>
    <row r="1226" spans="1:26" ht="409.5" x14ac:dyDescent="0.25">
      <c r="A1226" t="s">
        <v>24</v>
      </c>
      <c r="B1226" s="5" t="s">
        <v>1679</v>
      </c>
      <c r="C1226" t="s">
        <v>25</v>
      </c>
      <c r="E1226" t="s">
        <v>592</v>
      </c>
      <c r="F1226" t="s">
        <v>27</v>
      </c>
      <c r="G1226" t="s">
        <v>28</v>
      </c>
      <c r="H1226" s="1">
        <v>9</v>
      </c>
      <c r="I1226" s="1">
        <v>5</v>
      </c>
      <c r="J1226">
        <v>4</v>
      </c>
      <c r="K1226" s="1">
        <v>3</v>
      </c>
      <c r="L1226" s="1">
        <v>5</v>
      </c>
      <c r="M1226" s="1">
        <v>5</v>
      </c>
      <c r="N1226" s="1">
        <v>5</v>
      </c>
      <c r="O1226" s="1">
        <v>5</v>
      </c>
      <c r="P1226" s="1">
        <v>5</v>
      </c>
      <c r="Q1226" s="1">
        <v>5</v>
      </c>
      <c r="R1226">
        <v>4</v>
      </c>
      <c r="S1226" s="1">
        <v>4</v>
      </c>
      <c r="T1226" s="1">
        <v>4</v>
      </c>
      <c r="U1226" s="1">
        <v>5</v>
      </c>
      <c r="V1226" s="1">
        <v>5</v>
      </c>
      <c r="W1226" s="1">
        <v>5</v>
      </c>
      <c r="X1226" s="1">
        <v>5</v>
      </c>
      <c r="Y1226" t="s">
        <v>1876</v>
      </c>
      <c r="Z1226" t="s">
        <v>1877</v>
      </c>
    </row>
    <row r="1227" spans="1:26" x14ac:dyDescent="0.25">
      <c r="A1227" t="s">
        <v>24</v>
      </c>
      <c r="B1227" t="s">
        <v>1680</v>
      </c>
      <c r="C1227" t="s">
        <v>32</v>
      </c>
      <c r="E1227" t="s">
        <v>971</v>
      </c>
      <c r="F1227" t="s">
        <v>37</v>
      </c>
      <c r="G1227" t="s">
        <v>53</v>
      </c>
      <c r="H1227" s="1">
        <v>9</v>
      </c>
      <c r="I1227" s="1">
        <v>5</v>
      </c>
      <c r="J1227">
        <v>4</v>
      </c>
      <c r="K1227" s="1">
        <v>3</v>
      </c>
      <c r="L1227" s="1">
        <v>5</v>
      </c>
      <c r="M1227" s="1">
        <v>5</v>
      </c>
      <c r="N1227" s="1">
        <v>5</v>
      </c>
      <c r="O1227" s="1">
        <v>5</v>
      </c>
      <c r="P1227" s="1">
        <v>5</v>
      </c>
      <c r="Q1227" s="1">
        <v>5</v>
      </c>
      <c r="R1227">
        <v>4</v>
      </c>
      <c r="S1227" s="1">
        <v>4</v>
      </c>
      <c r="T1227" s="1">
        <v>4</v>
      </c>
      <c r="U1227" s="1">
        <v>5</v>
      </c>
      <c r="V1227" s="1">
        <v>5</v>
      </c>
      <c r="W1227" s="1">
        <v>5</v>
      </c>
      <c r="X1227" s="1">
        <v>5</v>
      </c>
      <c r="Y1227" t="s">
        <v>1876</v>
      </c>
      <c r="Z1227" t="s">
        <v>1877</v>
      </c>
    </row>
    <row r="1228" spans="1:26" x14ac:dyDescent="0.25">
      <c r="A1228" t="s">
        <v>24</v>
      </c>
      <c r="C1228" t="s">
        <v>29</v>
      </c>
      <c r="F1228" t="s">
        <v>27</v>
      </c>
      <c r="G1228" t="s">
        <v>30</v>
      </c>
      <c r="H1228" s="1">
        <v>9</v>
      </c>
      <c r="I1228" s="1">
        <v>5</v>
      </c>
      <c r="J1228">
        <v>4</v>
      </c>
      <c r="K1228" s="1">
        <v>3</v>
      </c>
      <c r="L1228" s="1">
        <v>5</v>
      </c>
      <c r="M1228" s="1">
        <v>5</v>
      </c>
      <c r="N1228" s="1">
        <v>5</v>
      </c>
      <c r="O1228" s="1">
        <v>5</v>
      </c>
      <c r="P1228" s="1">
        <v>5</v>
      </c>
      <c r="Q1228" s="1">
        <v>5</v>
      </c>
      <c r="R1228">
        <v>4</v>
      </c>
      <c r="S1228" s="1">
        <v>4</v>
      </c>
      <c r="T1228" s="1">
        <v>4</v>
      </c>
      <c r="U1228" s="1">
        <v>5</v>
      </c>
      <c r="V1228" s="1">
        <v>5</v>
      </c>
      <c r="W1228" s="1">
        <v>5</v>
      </c>
      <c r="X1228" s="1">
        <v>5</v>
      </c>
      <c r="Y1228" t="s">
        <v>1876</v>
      </c>
      <c r="Z1228" t="s">
        <v>1877</v>
      </c>
    </row>
    <row r="1229" spans="1:26" x14ac:dyDescent="0.25">
      <c r="A1229" t="s">
        <v>24</v>
      </c>
      <c r="C1229" t="s">
        <v>25</v>
      </c>
      <c r="E1229" t="s">
        <v>76</v>
      </c>
      <c r="F1229" t="s">
        <v>27</v>
      </c>
      <c r="G1229" t="s">
        <v>28</v>
      </c>
      <c r="H1229" s="1">
        <v>9</v>
      </c>
      <c r="I1229" s="1">
        <v>5</v>
      </c>
      <c r="J1229">
        <v>4</v>
      </c>
      <c r="K1229" s="1">
        <v>3</v>
      </c>
      <c r="L1229" s="1">
        <v>5</v>
      </c>
      <c r="M1229" s="1">
        <v>5</v>
      </c>
      <c r="N1229" s="1">
        <v>5</v>
      </c>
      <c r="O1229" s="1">
        <v>5</v>
      </c>
      <c r="P1229" s="1">
        <v>5</v>
      </c>
      <c r="Q1229" s="1">
        <v>5</v>
      </c>
      <c r="R1229">
        <v>4</v>
      </c>
      <c r="S1229" s="1">
        <v>4</v>
      </c>
      <c r="T1229" s="1">
        <v>4</v>
      </c>
      <c r="U1229" s="1">
        <v>5</v>
      </c>
      <c r="V1229" s="1">
        <v>5</v>
      </c>
      <c r="W1229" s="1">
        <v>5</v>
      </c>
      <c r="X1229" s="1">
        <v>5</v>
      </c>
      <c r="Y1229" t="s">
        <v>1876</v>
      </c>
      <c r="Z1229" t="s">
        <v>1877</v>
      </c>
    </row>
    <row r="1230" spans="1:26" ht="409.5" x14ac:dyDescent="0.25">
      <c r="A1230" t="s">
        <v>24</v>
      </c>
      <c r="B1230" s="5" t="s">
        <v>1681</v>
      </c>
      <c r="C1230" t="s">
        <v>29</v>
      </c>
      <c r="D1230" t="s">
        <v>1682</v>
      </c>
      <c r="E1230" t="s">
        <v>76</v>
      </c>
      <c r="F1230" t="s">
        <v>27</v>
      </c>
      <c r="G1230" t="s">
        <v>28</v>
      </c>
      <c r="H1230" s="1">
        <v>9</v>
      </c>
      <c r="I1230" s="1">
        <v>5</v>
      </c>
      <c r="J1230">
        <v>4</v>
      </c>
      <c r="K1230" s="1">
        <v>3</v>
      </c>
      <c r="L1230" s="1">
        <v>5</v>
      </c>
      <c r="M1230" s="1">
        <v>5</v>
      </c>
      <c r="N1230" s="1">
        <v>5</v>
      </c>
      <c r="O1230" s="1">
        <v>5</v>
      </c>
      <c r="P1230" s="1">
        <v>5</v>
      </c>
      <c r="Q1230" s="1">
        <v>5</v>
      </c>
      <c r="R1230">
        <v>4</v>
      </c>
      <c r="S1230" s="1">
        <v>4</v>
      </c>
      <c r="T1230" s="1">
        <v>4</v>
      </c>
      <c r="U1230" s="1">
        <v>5</v>
      </c>
      <c r="V1230" s="1">
        <v>5</v>
      </c>
      <c r="W1230" s="1">
        <v>5</v>
      </c>
      <c r="X1230" s="1">
        <v>5</v>
      </c>
      <c r="Y1230" t="s">
        <v>1876</v>
      </c>
      <c r="Z1230" t="s">
        <v>1877</v>
      </c>
    </row>
    <row r="1231" spans="1:26" x14ac:dyDescent="0.25">
      <c r="A1231" t="s">
        <v>24</v>
      </c>
      <c r="C1231" t="s">
        <v>25</v>
      </c>
      <c r="E1231" t="s">
        <v>538</v>
      </c>
      <c r="F1231" t="s">
        <v>27</v>
      </c>
      <c r="G1231" t="s">
        <v>53</v>
      </c>
      <c r="H1231" s="1">
        <v>9</v>
      </c>
      <c r="I1231" s="1">
        <v>5</v>
      </c>
      <c r="J1231">
        <v>4</v>
      </c>
      <c r="K1231" s="1">
        <v>3</v>
      </c>
      <c r="L1231" s="1">
        <v>5</v>
      </c>
      <c r="M1231" s="1">
        <v>5</v>
      </c>
      <c r="N1231" s="1">
        <v>5</v>
      </c>
      <c r="O1231" s="1">
        <v>5</v>
      </c>
      <c r="P1231" s="1">
        <v>5</v>
      </c>
      <c r="Q1231" s="1">
        <v>5</v>
      </c>
      <c r="R1231">
        <v>4</v>
      </c>
      <c r="S1231" s="1">
        <v>4</v>
      </c>
      <c r="T1231" s="1">
        <v>4</v>
      </c>
      <c r="U1231" s="1">
        <v>5</v>
      </c>
      <c r="V1231" s="1">
        <v>5</v>
      </c>
      <c r="W1231" s="1">
        <v>5</v>
      </c>
      <c r="X1231" s="1">
        <v>5</v>
      </c>
      <c r="Y1231" t="s">
        <v>1876</v>
      </c>
      <c r="Z1231" t="s">
        <v>1877</v>
      </c>
    </row>
    <row r="1232" spans="1:26" ht="285" x14ac:dyDescent="0.25">
      <c r="A1232" t="s">
        <v>24</v>
      </c>
      <c r="B1232" s="5" t="s">
        <v>1683</v>
      </c>
      <c r="C1232" t="s">
        <v>25</v>
      </c>
      <c r="D1232" t="s">
        <v>1684</v>
      </c>
      <c r="E1232" t="s">
        <v>1685</v>
      </c>
      <c r="F1232" t="s">
        <v>27</v>
      </c>
      <c r="G1232" t="s">
        <v>30</v>
      </c>
      <c r="H1232" s="1">
        <v>9</v>
      </c>
      <c r="I1232" s="1">
        <v>5</v>
      </c>
      <c r="J1232">
        <v>4</v>
      </c>
      <c r="K1232" s="1">
        <v>3</v>
      </c>
      <c r="L1232" s="1">
        <v>5</v>
      </c>
      <c r="M1232" s="1">
        <v>5</v>
      </c>
      <c r="N1232" s="1">
        <v>5</v>
      </c>
      <c r="O1232" s="1">
        <v>5</v>
      </c>
      <c r="P1232" s="1">
        <v>5</v>
      </c>
      <c r="Q1232" s="1">
        <v>5</v>
      </c>
      <c r="R1232">
        <v>4</v>
      </c>
      <c r="S1232" s="1">
        <v>4</v>
      </c>
      <c r="T1232" s="1">
        <v>4</v>
      </c>
      <c r="U1232" s="1">
        <v>5</v>
      </c>
      <c r="V1232" s="1">
        <v>5</v>
      </c>
      <c r="W1232" s="1">
        <v>5</v>
      </c>
      <c r="X1232" s="1">
        <v>5</v>
      </c>
      <c r="Y1232" t="s">
        <v>1876</v>
      </c>
      <c r="Z1232" t="s">
        <v>1877</v>
      </c>
    </row>
    <row r="1233" spans="1:26" x14ac:dyDescent="0.25">
      <c r="A1233" t="s">
        <v>24</v>
      </c>
      <c r="C1233" t="s">
        <v>29</v>
      </c>
      <c r="E1233" t="s">
        <v>98</v>
      </c>
      <c r="F1233" t="s">
        <v>27</v>
      </c>
      <c r="G1233" t="s">
        <v>28</v>
      </c>
      <c r="H1233" s="1">
        <v>9</v>
      </c>
      <c r="I1233" s="1">
        <v>5</v>
      </c>
      <c r="J1233">
        <v>4</v>
      </c>
      <c r="K1233" s="1">
        <v>3</v>
      </c>
      <c r="L1233" s="1">
        <v>5</v>
      </c>
      <c r="M1233" s="1">
        <v>5</v>
      </c>
      <c r="N1233" s="1">
        <v>5</v>
      </c>
      <c r="O1233" s="1">
        <v>5</v>
      </c>
      <c r="P1233" s="1">
        <v>5</v>
      </c>
      <c r="Q1233" s="1">
        <v>5</v>
      </c>
      <c r="R1233">
        <v>4</v>
      </c>
      <c r="S1233" s="1">
        <v>4</v>
      </c>
      <c r="T1233" s="1">
        <v>4</v>
      </c>
      <c r="U1233" s="1">
        <v>5</v>
      </c>
      <c r="V1233" s="1">
        <v>5</v>
      </c>
      <c r="W1233" s="1">
        <v>5</v>
      </c>
      <c r="X1233" s="1">
        <v>5</v>
      </c>
      <c r="Y1233" t="s">
        <v>1876</v>
      </c>
      <c r="Z1233" t="s">
        <v>1877</v>
      </c>
    </row>
    <row r="1234" spans="1:26" x14ac:dyDescent="0.25">
      <c r="A1234" t="s">
        <v>24</v>
      </c>
      <c r="C1234" t="s">
        <v>29</v>
      </c>
      <c r="E1234" t="s">
        <v>1134</v>
      </c>
      <c r="F1234" t="s">
        <v>27</v>
      </c>
      <c r="G1234" t="s">
        <v>43</v>
      </c>
      <c r="H1234" s="1">
        <v>9</v>
      </c>
      <c r="I1234" s="1">
        <v>5</v>
      </c>
      <c r="J1234">
        <v>4</v>
      </c>
      <c r="K1234" s="1">
        <v>3</v>
      </c>
      <c r="L1234" s="1">
        <v>5</v>
      </c>
      <c r="M1234" s="1">
        <v>5</v>
      </c>
      <c r="N1234" s="1">
        <v>5</v>
      </c>
      <c r="O1234" s="1">
        <v>5</v>
      </c>
      <c r="P1234" s="1">
        <v>5</v>
      </c>
      <c r="Q1234" s="1">
        <v>5</v>
      </c>
      <c r="R1234">
        <v>4</v>
      </c>
      <c r="S1234" s="1">
        <v>4</v>
      </c>
      <c r="T1234" s="1">
        <v>4</v>
      </c>
      <c r="U1234" s="1">
        <v>5</v>
      </c>
      <c r="V1234" s="1">
        <v>5</v>
      </c>
      <c r="W1234" s="1">
        <v>5</v>
      </c>
      <c r="X1234" s="1">
        <v>5</v>
      </c>
      <c r="Y1234" t="s">
        <v>1876</v>
      </c>
      <c r="Z1234" t="s">
        <v>1877</v>
      </c>
    </row>
    <row r="1235" spans="1:26" x14ac:dyDescent="0.25">
      <c r="A1235" t="s">
        <v>24</v>
      </c>
      <c r="B1235" t="e">
        <f>- Working test and submission system.
- Making it easier to create your own tests, or include a broader set of tests.
- make the change-test cycle faster by running all tests simultaneously
- Clear specification of what we are allowed and not allowed to do in the assignments, what to optimize for, how the execution time will be measured etc etc.</f>
        <v>#NAME?</v>
      </c>
      <c r="C1235" t="s">
        <v>29</v>
      </c>
      <c r="E1235" t="s">
        <v>42</v>
      </c>
      <c r="F1235" t="s">
        <v>27</v>
      </c>
      <c r="G1235" t="s">
        <v>30</v>
      </c>
      <c r="H1235" s="1">
        <v>9</v>
      </c>
      <c r="I1235" s="1">
        <v>5</v>
      </c>
      <c r="J1235">
        <v>4</v>
      </c>
      <c r="K1235" s="1">
        <v>3</v>
      </c>
      <c r="L1235" s="1">
        <v>5</v>
      </c>
      <c r="M1235" s="1">
        <v>5</v>
      </c>
      <c r="N1235" s="1">
        <v>5</v>
      </c>
      <c r="O1235" s="1">
        <v>5</v>
      </c>
      <c r="P1235" s="1">
        <v>5</v>
      </c>
      <c r="Q1235" s="1">
        <v>5</v>
      </c>
      <c r="R1235">
        <v>4</v>
      </c>
      <c r="S1235" s="1">
        <v>4</v>
      </c>
      <c r="T1235" s="1">
        <v>4</v>
      </c>
      <c r="U1235" s="1">
        <v>5</v>
      </c>
      <c r="V1235" s="1">
        <v>5</v>
      </c>
      <c r="W1235" s="1">
        <v>5</v>
      </c>
      <c r="X1235" s="1">
        <v>5</v>
      </c>
      <c r="Y1235" t="s">
        <v>1876</v>
      </c>
      <c r="Z1235" t="s">
        <v>1877</v>
      </c>
    </row>
    <row r="1236" spans="1:26" ht="409.5" x14ac:dyDescent="0.25">
      <c r="A1236" t="s">
        <v>24</v>
      </c>
      <c r="B1236" s="5" t="s">
        <v>1686</v>
      </c>
      <c r="C1236" t="s">
        <v>25</v>
      </c>
      <c r="D1236" t="s">
        <v>1687</v>
      </c>
      <c r="E1236" t="s">
        <v>1688</v>
      </c>
      <c r="F1236" t="s">
        <v>27</v>
      </c>
      <c r="G1236" t="s">
        <v>28</v>
      </c>
      <c r="H1236" s="1">
        <v>9</v>
      </c>
      <c r="I1236" s="1">
        <v>5</v>
      </c>
      <c r="J1236">
        <v>4</v>
      </c>
      <c r="K1236" s="1">
        <v>3</v>
      </c>
      <c r="L1236" s="1">
        <v>5</v>
      </c>
      <c r="M1236" s="1">
        <v>5</v>
      </c>
      <c r="N1236" s="1">
        <v>5</v>
      </c>
      <c r="O1236" s="1">
        <v>5</v>
      </c>
      <c r="P1236" s="1">
        <v>5</v>
      </c>
      <c r="Q1236" s="1">
        <v>5</v>
      </c>
      <c r="R1236">
        <v>4</v>
      </c>
      <c r="S1236" s="1">
        <v>4</v>
      </c>
      <c r="T1236" s="1">
        <v>4</v>
      </c>
      <c r="U1236" s="1">
        <v>5</v>
      </c>
      <c r="V1236" s="1">
        <v>5</v>
      </c>
      <c r="W1236" s="1">
        <v>5</v>
      </c>
      <c r="X1236" s="1">
        <v>5</v>
      </c>
      <c r="Y1236" t="s">
        <v>1876</v>
      </c>
      <c r="Z1236" t="s">
        <v>1877</v>
      </c>
    </row>
    <row r="1237" spans="1:26" x14ac:dyDescent="0.25">
      <c r="A1237" t="s">
        <v>24</v>
      </c>
      <c r="C1237" t="s">
        <v>32</v>
      </c>
      <c r="E1237" t="s">
        <v>1689</v>
      </c>
      <c r="F1237" t="s">
        <v>27</v>
      </c>
      <c r="G1237" t="s">
        <v>28</v>
      </c>
      <c r="H1237" s="1">
        <v>9</v>
      </c>
      <c r="I1237" s="1">
        <v>5</v>
      </c>
      <c r="J1237">
        <v>4</v>
      </c>
      <c r="K1237" s="1">
        <v>3</v>
      </c>
      <c r="L1237" s="1">
        <v>5</v>
      </c>
      <c r="M1237" s="1">
        <v>5</v>
      </c>
      <c r="N1237" s="1">
        <v>5</v>
      </c>
      <c r="O1237" s="1">
        <v>5</v>
      </c>
      <c r="P1237" s="1">
        <v>5</v>
      </c>
      <c r="Q1237" s="1">
        <v>5</v>
      </c>
      <c r="R1237">
        <v>4</v>
      </c>
      <c r="S1237" s="1">
        <v>4</v>
      </c>
      <c r="T1237" s="1">
        <v>4</v>
      </c>
      <c r="U1237" s="1">
        <v>5</v>
      </c>
      <c r="V1237" s="1">
        <v>5</v>
      </c>
      <c r="W1237" s="1">
        <v>5</v>
      </c>
      <c r="X1237" s="1">
        <v>5</v>
      </c>
      <c r="Y1237" t="s">
        <v>1876</v>
      </c>
      <c r="Z1237" t="s">
        <v>1877</v>
      </c>
    </row>
    <row r="1238" spans="1:26" ht="409.5" x14ac:dyDescent="0.25">
      <c r="A1238" t="s">
        <v>24</v>
      </c>
      <c r="B1238" s="5" t="s">
        <v>1690</v>
      </c>
      <c r="C1238" t="s">
        <v>29</v>
      </c>
      <c r="D1238" t="s">
        <v>1691</v>
      </c>
      <c r="E1238" t="s">
        <v>42</v>
      </c>
      <c r="F1238" t="s">
        <v>27</v>
      </c>
      <c r="G1238" t="s">
        <v>30</v>
      </c>
      <c r="H1238" s="1">
        <v>9</v>
      </c>
      <c r="I1238" s="1">
        <v>5</v>
      </c>
      <c r="J1238">
        <v>4</v>
      </c>
      <c r="K1238" s="1">
        <v>3</v>
      </c>
      <c r="L1238" s="1">
        <v>5</v>
      </c>
      <c r="M1238" s="1">
        <v>5</v>
      </c>
      <c r="N1238" s="1">
        <v>5</v>
      </c>
      <c r="O1238" s="1">
        <v>5</v>
      </c>
      <c r="P1238" s="1">
        <v>5</v>
      </c>
      <c r="Q1238" s="1">
        <v>5</v>
      </c>
      <c r="R1238">
        <v>4</v>
      </c>
      <c r="S1238" s="1">
        <v>4</v>
      </c>
      <c r="T1238" s="1">
        <v>4</v>
      </c>
      <c r="U1238" s="1">
        <v>5</v>
      </c>
      <c r="V1238" s="1">
        <v>5</v>
      </c>
      <c r="W1238" s="1">
        <v>5</v>
      </c>
      <c r="X1238" s="1">
        <v>5</v>
      </c>
      <c r="Y1238" t="s">
        <v>1876</v>
      </c>
      <c r="Z1238" t="s">
        <v>1877</v>
      </c>
    </row>
    <row r="1239" spans="1:26" ht="409.5" x14ac:dyDescent="0.25">
      <c r="A1239" t="s">
        <v>24</v>
      </c>
      <c r="B1239" s="5" t="s">
        <v>1692</v>
      </c>
      <c r="C1239" t="s">
        <v>25</v>
      </c>
      <c r="E1239" t="s">
        <v>1693</v>
      </c>
      <c r="F1239" t="s">
        <v>27</v>
      </c>
      <c r="G1239" t="s">
        <v>30</v>
      </c>
      <c r="H1239" s="1">
        <v>9</v>
      </c>
      <c r="I1239" s="1">
        <v>5</v>
      </c>
      <c r="J1239">
        <v>4</v>
      </c>
      <c r="K1239" s="1">
        <v>3</v>
      </c>
      <c r="L1239" s="1">
        <v>5</v>
      </c>
      <c r="M1239" s="1">
        <v>5</v>
      </c>
      <c r="N1239" s="1">
        <v>5</v>
      </c>
      <c r="O1239" s="1">
        <v>5</v>
      </c>
      <c r="P1239" s="1">
        <v>5</v>
      </c>
      <c r="Q1239" s="1">
        <v>5</v>
      </c>
      <c r="R1239">
        <v>4</v>
      </c>
      <c r="S1239" s="1">
        <v>4</v>
      </c>
      <c r="T1239" s="1">
        <v>4</v>
      </c>
      <c r="U1239" s="1">
        <v>5</v>
      </c>
      <c r="V1239" s="1">
        <v>5</v>
      </c>
      <c r="W1239" s="1">
        <v>5</v>
      </c>
      <c r="X1239" s="1">
        <v>5</v>
      </c>
      <c r="Y1239" t="s">
        <v>1876</v>
      </c>
      <c r="Z1239" t="s">
        <v>1877</v>
      </c>
    </row>
    <row r="1240" spans="1:26" ht="45" x14ac:dyDescent="0.25">
      <c r="A1240" t="s">
        <v>24</v>
      </c>
      <c r="B1240" s="5" t="s">
        <v>1694</v>
      </c>
      <c r="C1240" t="s">
        <v>29</v>
      </c>
      <c r="D1240" t="s">
        <v>1695</v>
      </c>
      <c r="E1240" t="s">
        <v>1696</v>
      </c>
      <c r="F1240" t="s">
        <v>37</v>
      </c>
      <c r="G1240" t="s">
        <v>53</v>
      </c>
      <c r="H1240" s="1">
        <v>9</v>
      </c>
      <c r="I1240" s="1">
        <v>5</v>
      </c>
      <c r="J1240">
        <v>4</v>
      </c>
      <c r="K1240" s="1">
        <v>3</v>
      </c>
      <c r="L1240" s="1">
        <v>5</v>
      </c>
      <c r="M1240" s="1">
        <v>5</v>
      </c>
      <c r="N1240" s="1">
        <v>5</v>
      </c>
      <c r="O1240" s="1">
        <v>5</v>
      </c>
      <c r="P1240" s="1">
        <v>5</v>
      </c>
      <c r="Q1240" s="1">
        <v>5</v>
      </c>
      <c r="R1240">
        <v>4</v>
      </c>
      <c r="S1240" s="1">
        <v>4</v>
      </c>
      <c r="T1240" s="1">
        <v>4</v>
      </c>
      <c r="U1240" s="1">
        <v>5</v>
      </c>
      <c r="V1240" s="1">
        <v>5</v>
      </c>
      <c r="W1240" s="1">
        <v>5</v>
      </c>
      <c r="X1240" s="1">
        <v>5</v>
      </c>
      <c r="Y1240" t="s">
        <v>1876</v>
      </c>
      <c r="Z1240" t="s">
        <v>1877</v>
      </c>
    </row>
    <row r="1241" spans="1:26" ht="30" x14ac:dyDescent="0.25">
      <c r="A1241" t="s">
        <v>24</v>
      </c>
      <c r="B1241" s="5" t="s">
        <v>1697</v>
      </c>
      <c r="C1241" t="s">
        <v>32</v>
      </c>
      <c r="E1241" t="s">
        <v>1698</v>
      </c>
      <c r="F1241" t="s">
        <v>27</v>
      </c>
      <c r="G1241" t="s">
        <v>43</v>
      </c>
      <c r="H1241" s="1">
        <v>9</v>
      </c>
      <c r="I1241" s="1">
        <v>5</v>
      </c>
      <c r="J1241">
        <v>4</v>
      </c>
      <c r="K1241" s="1">
        <v>3</v>
      </c>
      <c r="L1241" s="1">
        <v>5</v>
      </c>
      <c r="M1241" s="1">
        <v>5</v>
      </c>
      <c r="N1241" s="1">
        <v>5</v>
      </c>
      <c r="O1241" s="1">
        <v>5</v>
      </c>
      <c r="P1241" s="1">
        <v>5</v>
      </c>
      <c r="Q1241" s="1">
        <v>5</v>
      </c>
      <c r="R1241">
        <v>4</v>
      </c>
      <c r="S1241" s="1">
        <v>4</v>
      </c>
      <c r="T1241" s="1">
        <v>4</v>
      </c>
      <c r="U1241" s="1">
        <v>5</v>
      </c>
      <c r="V1241" s="1">
        <v>5</v>
      </c>
      <c r="W1241" s="1">
        <v>5</v>
      </c>
      <c r="X1241" s="1">
        <v>5</v>
      </c>
      <c r="Y1241" t="s">
        <v>1876</v>
      </c>
      <c r="Z1241" t="s">
        <v>1877</v>
      </c>
    </row>
    <row r="1242" spans="1:26" x14ac:dyDescent="0.25">
      <c r="A1242" t="s">
        <v>24</v>
      </c>
      <c r="C1242" t="s">
        <v>29</v>
      </c>
      <c r="D1242" t="s">
        <v>1699</v>
      </c>
      <c r="E1242" t="s">
        <v>1700</v>
      </c>
      <c r="F1242" t="s">
        <v>27</v>
      </c>
      <c r="G1242" t="s">
        <v>30</v>
      </c>
      <c r="H1242" s="1">
        <v>9</v>
      </c>
      <c r="I1242" s="1">
        <v>5</v>
      </c>
      <c r="J1242">
        <v>4</v>
      </c>
      <c r="K1242" s="1">
        <v>3</v>
      </c>
      <c r="L1242" s="1">
        <v>5</v>
      </c>
      <c r="M1242" s="1">
        <v>5</v>
      </c>
      <c r="N1242" s="1">
        <v>5</v>
      </c>
      <c r="O1242" s="1">
        <v>5</v>
      </c>
      <c r="P1242" s="1">
        <v>5</v>
      </c>
      <c r="Q1242" s="1">
        <v>5</v>
      </c>
      <c r="R1242">
        <v>4</v>
      </c>
      <c r="S1242" s="1">
        <v>4</v>
      </c>
      <c r="T1242" s="1">
        <v>4</v>
      </c>
      <c r="U1242" s="1">
        <v>5</v>
      </c>
      <c r="V1242" s="1">
        <v>5</v>
      </c>
      <c r="W1242" s="1">
        <v>5</v>
      </c>
      <c r="X1242" s="1">
        <v>5</v>
      </c>
      <c r="Y1242" t="s">
        <v>1876</v>
      </c>
      <c r="Z1242" t="s">
        <v>1877</v>
      </c>
    </row>
    <row r="1243" spans="1:26" ht="409.5" x14ac:dyDescent="0.25">
      <c r="A1243" t="s">
        <v>24</v>
      </c>
      <c r="B1243" s="5" t="s">
        <v>1701</v>
      </c>
      <c r="C1243" t="s">
        <v>32</v>
      </c>
      <c r="D1243" t="s">
        <v>1702</v>
      </c>
      <c r="E1243" t="s">
        <v>33</v>
      </c>
      <c r="F1243" t="s">
        <v>27</v>
      </c>
      <c r="G1243" t="s">
        <v>30</v>
      </c>
      <c r="H1243" s="1">
        <v>9</v>
      </c>
      <c r="I1243" s="1">
        <v>5</v>
      </c>
      <c r="J1243" s="1">
        <v>5</v>
      </c>
      <c r="K1243" s="1">
        <v>3</v>
      </c>
      <c r="L1243" s="1">
        <v>5</v>
      </c>
      <c r="M1243" s="1">
        <v>5</v>
      </c>
      <c r="N1243" s="1">
        <v>5</v>
      </c>
      <c r="O1243" s="1">
        <v>5</v>
      </c>
      <c r="P1243" s="1">
        <v>5</v>
      </c>
      <c r="Q1243" s="1">
        <v>5</v>
      </c>
      <c r="R1243">
        <v>4</v>
      </c>
      <c r="S1243" s="1">
        <v>4</v>
      </c>
      <c r="T1243" s="1">
        <v>4</v>
      </c>
      <c r="U1243" s="1">
        <v>5</v>
      </c>
      <c r="V1243" s="1">
        <v>5</v>
      </c>
      <c r="W1243" s="1">
        <v>5</v>
      </c>
      <c r="X1243" s="1">
        <v>5</v>
      </c>
      <c r="Y1243" t="s">
        <v>1876</v>
      </c>
      <c r="Z1243" t="s">
        <v>1877</v>
      </c>
    </row>
    <row r="1244" spans="1:26" x14ac:dyDescent="0.25">
      <c r="A1244" t="s">
        <v>24</v>
      </c>
      <c r="C1244" t="s">
        <v>29</v>
      </c>
      <c r="D1244" t="s">
        <v>1703</v>
      </c>
      <c r="E1244" t="s">
        <v>42</v>
      </c>
      <c r="F1244" t="s">
        <v>37</v>
      </c>
      <c r="G1244" t="s">
        <v>43</v>
      </c>
      <c r="H1244" s="1">
        <v>9</v>
      </c>
      <c r="I1244" s="1">
        <v>5</v>
      </c>
      <c r="J1244" s="1">
        <v>5</v>
      </c>
      <c r="K1244">
        <v>3</v>
      </c>
      <c r="L1244" s="1">
        <v>5</v>
      </c>
      <c r="M1244" s="1">
        <v>5</v>
      </c>
      <c r="N1244" s="1">
        <v>5</v>
      </c>
      <c r="O1244" s="1">
        <v>5</v>
      </c>
      <c r="P1244" s="1">
        <v>5</v>
      </c>
      <c r="Q1244" s="1">
        <v>5</v>
      </c>
      <c r="R1244">
        <v>4</v>
      </c>
      <c r="S1244" s="1">
        <v>4</v>
      </c>
      <c r="T1244" s="1">
        <v>4</v>
      </c>
      <c r="U1244" s="1">
        <v>5</v>
      </c>
      <c r="V1244" s="1">
        <v>5</v>
      </c>
      <c r="W1244" s="1">
        <v>5</v>
      </c>
      <c r="X1244" s="1">
        <v>5</v>
      </c>
      <c r="Y1244" t="s">
        <v>1876</v>
      </c>
      <c r="Z1244" t="s">
        <v>1877</v>
      </c>
    </row>
    <row r="1245" spans="1:26" x14ac:dyDescent="0.25">
      <c r="A1245" t="s">
        <v>24</v>
      </c>
      <c r="C1245" t="s">
        <v>29</v>
      </c>
      <c r="E1245" t="s">
        <v>512</v>
      </c>
      <c r="F1245" t="s">
        <v>37</v>
      </c>
      <c r="G1245" t="s">
        <v>53</v>
      </c>
      <c r="H1245" s="1">
        <v>9</v>
      </c>
      <c r="I1245" s="1">
        <v>5</v>
      </c>
      <c r="J1245" s="1">
        <v>5</v>
      </c>
      <c r="K1245">
        <v>3</v>
      </c>
      <c r="L1245" s="1">
        <v>5</v>
      </c>
      <c r="M1245" s="1">
        <v>5</v>
      </c>
      <c r="N1245" s="1">
        <v>5</v>
      </c>
      <c r="O1245" s="1">
        <v>5</v>
      </c>
      <c r="P1245" s="1">
        <v>5</v>
      </c>
      <c r="Q1245" s="1">
        <v>5</v>
      </c>
      <c r="R1245">
        <v>4</v>
      </c>
      <c r="S1245" s="1">
        <v>4</v>
      </c>
      <c r="T1245" s="1">
        <v>4</v>
      </c>
      <c r="U1245" s="1">
        <v>5</v>
      </c>
      <c r="V1245" s="1">
        <v>5</v>
      </c>
      <c r="W1245" s="1">
        <v>5</v>
      </c>
      <c r="X1245" s="1">
        <v>5</v>
      </c>
      <c r="Y1245" t="s">
        <v>1876</v>
      </c>
      <c r="Z1245" t="s">
        <v>1877</v>
      </c>
    </row>
    <row r="1246" spans="1:26" x14ac:dyDescent="0.25">
      <c r="A1246" t="s">
        <v>24</v>
      </c>
      <c r="B1246" t="s">
        <v>1704</v>
      </c>
      <c r="C1246" t="s">
        <v>25</v>
      </c>
      <c r="E1246" t="s">
        <v>1705</v>
      </c>
      <c r="F1246" t="s">
        <v>27</v>
      </c>
      <c r="G1246" t="s">
        <v>30</v>
      </c>
      <c r="H1246" s="1">
        <v>9</v>
      </c>
      <c r="I1246" s="1">
        <v>5</v>
      </c>
      <c r="J1246" s="1">
        <v>5</v>
      </c>
      <c r="K1246">
        <v>3</v>
      </c>
      <c r="L1246" s="1">
        <v>5</v>
      </c>
      <c r="M1246" s="1">
        <v>5</v>
      </c>
      <c r="N1246" s="1">
        <v>5</v>
      </c>
      <c r="O1246" s="1">
        <v>5</v>
      </c>
      <c r="P1246" s="1">
        <v>5</v>
      </c>
      <c r="Q1246" s="1">
        <v>5</v>
      </c>
      <c r="R1246">
        <v>4</v>
      </c>
      <c r="S1246" s="1">
        <v>4</v>
      </c>
      <c r="T1246" s="1">
        <v>4</v>
      </c>
      <c r="U1246" s="1">
        <v>5</v>
      </c>
      <c r="V1246" s="1">
        <v>5</v>
      </c>
      <c r="W1246" s="1">
        <v>5</v>
      </c>
      <c r="X1246" s="1">
        <v>5</v>
      </c>
      <c r="Y1246" t="s">
        <v>1876</v>
      </c>
      <c r="Z1246" t="s">
        <v>1877</v>
      </c>
    </row>
    <row r="1247" spans="1:26" ht="165" x14ac:dyDescent="0.25">
      <c r="A1247" t="s">
        <v>24</v>
      </c>
      <c r="B1247" s="5" t="s">
        <v>1706</v>
      </c>
      <c r="C1247" t="s">
        <v>25</v>
      </c>
      <c r="E1247" t="s">
        <v>76</v>
      </c>
      <c r="F1247" t="s">
        <v>27</v>
      </c>
      <c r="G1247" t="s">
        <v>47</v>
      </c>
      <c r="H1247" s="1">
        <v>9</v>
      </c>
      <c r="I1247" s="1">
        <v>5</v>
      </c>
      <c r="J1247" s="1">
        <v>5</v>
      </c>
      <c r="K1247">
        <v>3</v>
      </c>
      <c r="L1247" s="1">
        <v>5</v>
      </c>
      <c r="M1247" s="1">
        <v>5</v>
      </c>
      <c r="N1247" s="1">
        <v>5</v>
      </c>
      <c r="O1247" s="1">
        <v>5</v>
      </c>
      <c r="P1247" s="1">
        <v>5</v>
      </c>
      <c r="Q1247" s="1">
        <v>5</v>
      </c>
      <c r="R1247">
        <v>4</v>
      </c>
      <c r="S1247" s="1">
        <v>4</v>
      </c>
      <c r="T1247" s="1">
        <v>4</v>
      </c>
      <c r="U1247" s="1">
        <v>5</v>
      </c>
      <c r="V1247" s="1">
        <v>5</v>
      </c>
      <c r="W1247" s="1">
        <v>5</v>
      </c>
      <c r="X1247" s="1">
        <v>5</v>
      </c>
      <c r="Y1247" t="s">
        <v>1876</v>
      </c>
      <c r="Z1247" t="s">
        <v>1877</v>
      </c>
    </row>
    <row r="1248" spans="1:26" x14ac:dyDescent="0.25">
      <c r="A1248" t="s">
        <v>24</v>
      </c>
      <c r="B1248" t="s">
        <v>1707</v>
      </c>
      <c r="C1248" t="s">
        <v>29</v>
      </c>
      <c r="D1248" t="s">
        <v>1708</v>
      </c>
      <c r="E1248" t="s">
        <v>1709</v>
      </c>
      <c r="F1248" t="s">
        <v>27</v>
      </c>
      <c r="G1248" t="s">
        <v>43</v>
      </c>
      <c r="H1248" s="1">
        <v>9</v>
      </c>
      <c r="I1248" s="1">
        <v>5</v>
      </c>
      <c r="J1248" s="1">
        <v>5</v>
      </c>
      <c r="K1248">
        <v>3</v>
      </c>
      <c r="L1248" s="1">
        <v>5</v>
      </c>
      <c r="M1248" s="1">
        <v>5</v>
      </c>
      <c r="N1248" s="1">
        <v>5</v>
      </c>
      <c r="O1248" s="1">
        <v>5</v>
      </c>
      <c r="P1248" s="1">
        <v>5</v>
      </c>
      <c r="Q1248" s="1">
        <v>5</v>
      </c>
      <c r="R1248">
        <v>4</v>
      </c>
      <c r="S1248" s="1">
        <v>4</v>
      </c>
      <c r="T1248" s="1">
        <v>4</v>
      </c>
      <c r="U1248" s="1">
        <v>5</v>
      </c>
      <c r="V1248" s="1">
        <v>5</v>
      </c>
      <c r="W1248" s="1">
        <v>5</v>
      </c>
      <c r="X1248" s="1">
        <v>5</v>
      </c>
      <c r="Y1248" t="s">
        <v>1876</v>
      </c>
      <c r="Z1248" t="s">
        <v>1877</v>
      </c>
    </row>
    <row r="1249" spans="1:26" x14ac:dyDescent="0.25">
      <c r="A1249" t="s">
        <v>24</v>
      </c>
      <c r="B1249" t="s">
        <v>1710</v>
      </c>
      <c r="C1249" t="s">
        <v>25</v>
      </c>
      <c r="D1249" t="s">
        <v>1711</v>
      </c>
      <c r="E1249" t="s">
        <v>1712</v>
      </c>
      <c r="F1249" t="s">
        <v>27</v>
      </c>
      <c r="G1249" t="s">
        <v>53</v>
      </c>
      <c r="H1249" s="1">
        <v>9</v>
      </c>
      <c r="I1249" s="1">
        <v>5</v>
      </c>
      <c r="J1249" s="1">
        <v>5</v>
      </c>
      <c r="K1249">
        <v>3</v>
      </c>
      <c r="L1249" s="1">
        <v>5</v>
      </c>
      <c r="M1249" s="1">
        <v>5</v>
      </c>
      <c r="N1249" s="1">
        <v>5</v>
      </c>
      <c r="O1249" s="1">
        <v>5</v>
      </c>
      <c r="P1249" s="1">
        <v>5</v>
      </c>
      <c r="Q1249" s="1">
        <v>5</v>
      </c>
      <c r="R1249">
        <v>4</v>
      </c>
      <c r="S1249" s="1">
        <v>4</v>
      </c>
      <c r="T1249" s="1">
        <v>4</v>
      </c>
      <c r="U1249" s="1">
        <v>5</v>
      </c>
      <c r="V1249" s="1">
        <v>5</v>
      </c>
      <c r="W1249" s="1">
        <v>5</v>
      </c>
      <c r="X1249" s="1">
        <v>5</v>
      </c>
      <c r="Y1249" t="s">
        <v>1876</v>
      </c>
      <c r="Z1249" t="s">
        <v>1877</v>
      </c>
    </row>
    <row r="1250" spans="1:26" x14ac:dyDescent="0.25">
      <c r="A1250" t="s">
        <v>24</v>
      </c>
      <c r="B1250" t="s">
        <v>1713</v>
      </c>
      <c r="C1250" t="s">
        <v>29</v>
      </c>
      <c r="D1250" t="s">
        <v>1714</v>
      </c>
      <c r="E1250" t="s">
        <v>1715</v>
      </c>
      <c r="F1250" t="s">
        <v>37</v>
      </c>
      <c r="G1250" t="s">
        <v>43</v>
      </c>
      <c r="H1250" s="1">
        <v>9</v>
      </c>
      <c r="I1250" s="1">
        <v>5</v>
      </c>
      <c r="J1250" s="1">
        <v>5</v>
      </c>
      <c r="K1250">
        <v>3</v>
      </c>
      <c r="L1250" s="1">
        <v>5</v>
      </c>
      <c r="M1250" s="1">
        <v>5</v>
      </c>
      <c r="N1250" s="1">
        <v>5</v>
      </c>
      <c r="O1250" s="1">
        <v>5</v>
      </c>
      <c r="P1250" s="1">
        <v>5</v>
      </c>
      <c r="Q1250" s="1">
        <v>5</v>
      </c>
      <c r="R1250">
        <v>4</v>
      </c>
      <c r="S1250" s="1">
        <v>4</v>
      </c>
      <c r="T1250" s="1">
        <v>4</v>
      </c>
      <c r="U1250" s="1">
        <v>5</v>
      </c>
      <c r="V1250" s="1">
        <v>5</v>
      </c>
      <c r="W1250" s="1">
        <v>5</v>
      </c>
      <c r="X1250" s="1">
        <v>5</v>
      </c>
      <c r="Y1250" t="s">
        <v>1876</v>
      </c>
      <c r="Z1250" t="s">
        <v>1877</v>
      </c>
    </row>
    <row r="1251" spans="1:26" ht="150" x14ac:dyDescent="0.25">
      <c r="A1251" t="s">
        <v>24</v>
      </c>
      <c r="B1251" s="5" t="s">
        <v>1716</v>
      </c>
      <c r="C1251" t="s">
        <v>56</v>
      </c>
      <c r="F1251" t="s">
        <v>27</v>
      </c>
      <c r="G1251" t="s">
        <v>43</v>
      </c>
      <c r="H1251" s="1">
        <v>9</v>
      </c>
      <c r="I1251" s="1">
        <v>5</v>
      </c>
      <c r="J1251" s="1">
        <v>5</v>
      </c>
      <c r="K1251">
        <v>3</v>
      </c>
      <c r="L1251" s="1">
        <v>5</v>
      </c>
      <c r="M1251" s="1">
        <v>5</v>
      </c>
      <c r="N1251" s="1">
        <v>5</v>
      </c>
      <c r="O1251" s="1">
        <v>5</v>
      </c>
      <c r="P1251" s="1">
        <v>5</v>
      </c>
      <c r="Q1251" s="1">
        <v>5</v>
      </c>
      <c r="R1251" s="1">
        <v>5</v>
      </c>
      <c r="S1251" s="1">
        <v>4</v>
      </c>
      <c r="T1251" s="1">
        <v>4</v>
      </c>
      <c r="U1251" s="1">
        <v>5</v>
      </c>
      <c r="V1251" s="1">
        <v>5</v>
      </c>
      <c r="W1251" s="1">
        <v>5</v>
      </c>
      <c r="X1251" s="1">
        <v>5</v>
      </c>
      <c r="Y1251" t="s">
        <v>1876</v>
      </c>
      <c r="Z1251" t="s">
        <v>1877</v>
      </c>
    </row>
    <row r="1252" spans="1:26" x14ac:dyDescent="0.25">
      <c r="A1252" t="s">
        <v>24</v>
      </c>
      <c r="C1252" t="s">
        <v>25</v>
      </c>
      <c r="D1252" t="s">
        <v>1717</v>
      </c>
      <c r="E1252" t="s">
        <v>1718</v>
      </c>
      <c r="F1252" t="s">
        <v>27</v>
      </c>
      <c r="G1252" t="s">
        <v>30</v>
      </c>
      <c r="H1252" s="1">
        <v>9</v>
      </c>
      <c r="I1252" s="1">
        <v>5</v>
      </c>
      <c r="J1252" s="1">
        <v>5</v>
      </c>
      <c r="K1252">
        <v>3</v>
      </c>
      <c r="L1252" s="1">
        <v>5</v>
      </c>
      <c r="M1252" s="1">
        <v>5</v>
      </c>
      <c r="N1252" s="1">
        <v>5</v>
      </c>
      <c r="O1252" s="1">
        <v>5</v>
      </c>
      <c r="P1252" s="1">
        <v>5</v>
      </c>
      <c r="Q1252" s="1">
        <v>5</v>
      </c>
      <c r="R1252" s="1">
        <v>5</v>
      </c>
      <c r="S1252" s="1">
        <v>4</v>
      </c>
      <c r="T1252" s="1">
        <v>4</v>
      </c>
      <c r="U1252" s="1">
        <v>5</v>
      </c>
      <c r="V1252" s="1">
        <v>5</v>
      </c>
      <c r="W1252" s="1">
        <v>5</v>
      </c>
      <c r="X1252" s="1">
        <v>5</v>
      </c>
      <c r="Y1252" t="s">
        <v>1876</v>
      </c>
      <c r="Z1252" t="s">
        <v>1877</v>
      </c>
    </row>
    <row r="1253" spans="1:26" x14ac:dyDescent="0.25">
      <c r="A1253" t="s">
        <v>24</v>
      </c>
      <c r="C1253" t="s">
        <v>29</v>
      </c>
      <c r="E1253" t="s">
        <v>944</v>
      </c>
      <c r="F1253" t="s">
        <v>27</v>
      </c>
      <c r="G1253" t="s">
        <v>100</v>
      </c>
      <c r="H1253" s="1">
        <v>9</v>
      </c>
      <c r="I1253" s="1">
        <v>5</v>
      </c>
      <c r="J1253" s="1">
        <v>5</v>
      </c>
      <c r="K1253">
        <v>3</v>
      </c>
      <c r="L1253" s="1">
        <v>5</v>
      </c>
      <c r="M1253" s="1">
        <v>5</v>
      </c>
      <c r="N1253" s="1">
        <v>5</v>
      </c>
      <c r="O1253" s="1">
        <v>5</v>
      </c>
      <c r="P1253" s="1">
        <v>5</v>
      </c>
      <c r="Q1253" s="1">
        <v>5</v>
      </c>
      <c r="R1253" s="1">
        <v>5</v>
      </c>
      <c r="S1253" s="1">
        <v>4</v>
      </c>
      <c r="T1253" s="1">
        <v>4</v>
      </c>
      <c r="U1253" s="1">
        <v>5</v>
      </c>
      <c r="V1253" s="1">
        <v>5</v>
      </c>
      <c r="W1253" s="1">
        <v>5</v>
      </c>
      <c r="X1253" s="1">
        <v>5</v>
      </c>
      <c r="Y1253" t="s">
        <v>1876</v>
      </c>
      <c r="Z1253" t="s">
        <v>1877</v>
      </c>
    </row>
    <row r="1254" spans="1:26" x14ac:dyDescent="0.25">
      <c r="A1254" t="s">
        <v>24</v>
      </c>
      <c r="B1254" t="s">
        <v>1719</v>
      </c>
      <c r="C1254" t="s">
        <v>25</v>
      </c>
      <c r="D1254" t="s">
        <v>1720</v>
      </c>
      <c r="E1254" t="s">
        <v>73</v>
      </c>
      <c r="F1254" t="s">
        <v>37</v>
      </c>
      <c r="G1254" t="s">
        <v>30</v>
      </c>
      <c r="H1254" s="1">
        <v>9</v>
      </c>
      <c r="I1254" s="1">
        <v>5</v>
      </c>
      <c r="J1254" s="1">
        <v>5</v>
      </c>
      <c r="K1254">
        <v>3</v>
      </c>
      <c r="L1254" s="1">
        <v>5</v>
      </c>
      <c r="M1254" s="1">
        <v>5</v>
      </c>
      <c r="N1254" s="1">
        <v>5</v>
      </c>
      <c r="O1254" s="1">
        <v>5</v>
      </c>
      <c r="P1254" s="1">
        <v>5</v>
      </c>
      <c r="Q1254" s="1">
        <v>5</v>
      </c>
      <c r="R1254" s="1">
        <v>5</v>
      </c>
      <c r="S1254" s="1">
        <v>4</v>
      </c>
      <c r="T1254" s="1">
        <v>4</v>
      </c>
      <c r="U1254" s="1">
        <v>5</v>
      </c>
      <c r="V1254" s="1">
        <v>5</v>
      </c>
      <c r="W1254" s="1">
        <v>5</v>
      </c>
      <c r="X1254" s="1">
        <v>5</v>
      </c>
      <c r="Y1254" t="s">
        <v>1876</v>
      </c>
      <c r="Z1254" t="s">
        <v>1877</v>
      </c>
    </row>
    <row r="1255" spans="1:26" x14ac:dyDescent="0.25">
      <c r="A1255" t="s">
        <v>24</v>
      </c>
      <c r="C1255" t="s">
        <v>25</v>
      </c>
      <c r="E1255" t="s">
        <v>330</v>
      </c>
      <c r="F1255" t="s">
        <v>27</v>
      </c>
      <c r="G1255" t="s">
        <v>43</v>
      </c>
      <c r="H1255" s="1">
        <v>9</v>
      </c>
      <c r="I1255" s="1">
        <v>5</v>
      </c>
      <c r="J1255" s="1">
        <v>5</v>
      </c>
      <c r="K1255">
        <v>3</v>
      </c>
      <c r="L1255" s="1">
        <v>5</v>
      </c>
      <c r="M1255" s="1">
        <v>5</v>
      </c>
      <c r="N1255" s="1">
        <v>5</v>
      </c>
      <c r="O1255" s="1">
        <v>5</v>
      </c>
      <c r="P1255" s="1">
        <v>5</v>
      </c>
      <c r="Q1255" s="1">
        <v>5</v>
      </c>
      <c r="R1255" s="1">
        <v>5</v>
      </c>
      <c r="S1255" s="1">
        <v>4</v>
      </c>
      <c r="T1255" s="1">
        <v>4</v>
      </c>
      <c r="U1255" s="1">
        <v>5</v>
      </c>
      <c r="V1255" s="1">
        <v>5</v>
      </c>
      <c r="W1255" s="1">
        <v>5</v>
      </c>
      <c r="X1255" s="1">
        <v>5</v>
      </c>
      <c r="Y1255" t="s">
        <v>1876</v>
      </c>
      <c r="Z1255" t="s">
        <v>1877</v>
      </c>
    </row>
    <row r="1256" spans="1:26" x14ac:dyDescent="0.25">
      <c r="A1256" t="s">
        <v>24</v>
      </c>
      <c r="C1256" t="s">
        <v>29</v>
      </c>
      <c r="E1256" t="s">
        <v>1721</v>
      </c>
      <c r="F1256" t="s">
        <v>27</v>
      </c>
      <c r="G1256" t="s">
        <v>28</v>
      </c>
      <c r="H1256" s="1">
        <v>9</v>
      </c>
      <c r="I1256" s="1">
        <v>5</v>
      </c>
      <c r="J1256" s="1">
        <v>5</v>
      </c>
      <c r="K1256">
        <v>3</v>
      </c>
      <c r="L1256" s="1">
        <v>5</v>
      </c>
      <c r="M1256" s="1">
        <v>5</v>
      </c>
      <c r="N1256" s="1">
        <v>5</v>
      </c>
      <c r="O1256" s="1">
        <v>5</v>
      </c>
      <c r="P1256" s="1">
        <v>5</v>
      </c>
      <c r="Q1256" s="1">
        <v>5</v>
      </c>
      <c r="R1256" s="1">
        <v>5</v>
      </c>
      <c r="S1256" s="1">
        <v>4</v>
      </c>
      <c r="T1256" s="1">
        <v>4</v>
      </c>
      <c r="U1256" s="1">
        <v>5</v>
      </c>
      <c r="V1256" s="1">
        <v>5</v>
      </c>
      <c r="W1256" s="1">
        <v>5</v>
      </c>
      <c r="X1256" s="1">
        <v>5</v>
      </c>
      <c r="Y1256" t="s">
        <v>1876</v>
      </c>
      <c r="Z1256" t="s">
        <v>1877</v>
      </c>
    </row>
    <row r="1257" spans="1:26" x14ac:dyDescent="0.25">
      <c r="A1257" t="s">
        <v>24</v>
      </c>
      <c r="C1257" t="s">
        <v>25</v>
      </c>
      <c r="D1257" t="s">
        <v>1722</v>
      </c>
      <c r="E1257" t="s">
        <v>1723</v>
      </c>
      <c r="F1257" t="s">
        <v>37</v>
      </c>
      <c r="G1257" t="s">
        <v>47</v>
      </c>
      <c r="H1257" s="1">
        <v>9</v>
      </c>
      <c r="I1257" s="1">
        <v>5</v>
      </c>
      <c r="J1257" s="1">
        <v>5</v>
      </c>
      <c r="K1257">
        <v>3</v>
      </c>
      <c r="L1257" s="1">
        <v>5</v>
      </c>
      <c r="M1257" s="1">
        <v>5</v>
      </c>
      <c r="N1257" s="1">
        <v>5</v>
      </c>
      <c r="O1257" s="1">
        <v>5</v>
      </c>
      <c r="P1257" s="1">
        <v>5</v>
      </c>
      <c r="Q1257" s="1">
        <v>5</v>
      </c>
      <c r="R1257" s="1">
        <v>5</v>
      </c>
      <c r="S1257" s="1">
        <v>4</v>
      </c>
      <c r="T1257" s="1">
        <v>4</v>
      </c>
      <c r="U1257" s="1">
        <v>5</v>
      </c>
      <c r="V1257" s="1">
        <v>5</v>
      </c>
      <c r="W1257" s="1">
        <v>5</v>
      </c>
      <c r="X1257" s="1">
        <v>5</v>
      </c>
      <c r="Y1257" t="s">
        <v>1876</v>
      </c>
      <c r="Z1257" t="s">
        <v>1877</v>
      </c>
    </row>
    <row r="1258" spans="1:26" x14ac:dyDescent="0.25">
      <c r="A1258" t="s">
        <v>24</v>
      </c>
      <c r="C1258" t="s">
        <v>25</v>
      </c>
      <c r="E1258" t="s">
        <v>1724</v>
      </c>
      <c r="F1258" t="s">
        <v>37</v>
      </c>
      <c r="G1258" t="s">
        <v>53</v>
      </c>
      <c r="H1258" s="1">
        <v>9</v>
      </c>
      <c r="I1258" s="1">
        <v>5</v>
      </c>
      <c r="J1258" s="1">
        <v>5</v>
      </c>
      <c r="K1258">
        <v>3</v>
      </c>
      <c r="L1258" s="1">
        <v>5</v>
      </c>
      <c r="M1258" s="1">
        <v>5</v>
      </c>
      <c r="N1258" s="1">
        <v>5</v>
      </c>
      <c r="O1258" s="1">
        <v>5</v>
      </c>
      <c r="P1258" s="1">
        <v>5</v>
      </c>
      <c r="Q1258" s="1">
        <v>5</v>
      </c>
      <c r="R1258" s="1">
        <v>5</v>
      </c>
      <c r="S1258" s="1">
        <v>4</v>
      </c>
      <c r="T1258" s="1">
        <v>4</v>
      </c>
      <c r="U1258" s="1">
        <v>5</v>
      </c>
      <c r="V1258" s="1">
        <v>5</v>
      </c>
      <c r="W1258" s="1">
        <v>5</v>
      </c>
      <c r="X1258" s="1">
        <v>5</v>
      </c>
      <c r="Y1258" t="s">
        <v>1876</v>
      </c>
      <c r="Z1258" t="s">
        <v>1877</v>
      </c>
    </row>
    <row r="1259" spans="1:26" x14ac:dyDescent="0.25">
      <c r="A1259" t="s">
        <v>24</v>
      </c>
      <c r="F1259" t="s">
        <v>37</v>
      </c>
      <c r="G1259" t="s">
        <v>30</v>
      </c>
      <c r="H1259" s="1">
        <v>9</v>
      </c>
      <c r="I1259" s="1">
        <v>5</v>
      </c>
      <c r="J1259" s="1">
        <v>5</v>
      </c>
      <c r="K1259">
        <v>3</v>
      </c>
      <c r="L1259" s="1">
        <v>5</v>
      </c>
      <c r="M1259" s="1">
        <v>5</v>
      </c>
      <c r="N1259" s="1">
        <v>5</v>
      </c>
      <c r="O1259" s="1">
        <v>5</v>
      </c>
      <c r="P1259" s="1">
        <v>5</v>
      </c>
      <c r="Q1259" s="1">
        <v>5</v>
      </c>
      <c r="R1259" s="1">
        <v>5</v>
      </c>
      <c r="S1259" s="1">
        <v>4</v>
      </c>
      <c r="T1259" s="1">
        <v>4</v>
      </c>
      <c r="U1259" s="1">
        <v>5</v>
      </c>
      <c r="V1259" s="1">
        <v>5</v>
      </c>
      <c r="W1259" s="1">
        <v>5</v>
      </c>
      <c r="X1259" s="1">
        <v>5</v>
      </c>
      <c r="Y1259" t="s">
        <v>1876</v>
      </c>
      <c r="Z1259" t="s">
        <v>1877</v>
      </c>
    </row>
    <row r="1260" spans="1:26" x14ac:dyDescent="0.25">
      <c r="A1260" t="s">
        <v>24</v>
      </c>
      <c r="C1260" t="s">
        <v>29</v>
      </c>
      <c r="E1260" t="s">
        <v>512</v>
      </c>
      <c r="F1260" t="s">
        <v>37</v>
      </c>
      <c r="G1260" t="s">
        <v>100</v>
      </c>
      <c r="H1260" s="1">
        <v>9</v>
      </c>
      <c r="I1260" s="1">
        <v>5</v>
      </c>
      <c r="J1260" s="1">
        <v>5</v>
      </c>
      <c r="K1260">
        <v>3</v>
      </c>
      <c r="L1260" s="1">
        <v>5</v>
      </c>
      <c r="M1260" s="1">
        <v>5</v>
      </c>
      <c r="N1260" s="1">
        <v>5</v>
      </c>
      <c r="O1260" s="1">
        <v>5</v>
      </c>
      <c r="P1260" s="1">
        <v>5</v>
      </c>
      <c r="Q1260" s="1">
        <v>5</v>
      </c>
      <c r="R1260" s="1">
        <v>5</v>
      </c>
      <c r="S1260" s="1">
        <v>4</v>
      </c>
      <c r="T1260" s="1">
        <v>4</v>
      </c>
      <c r="U1260" s="1">
        <v>5</v>
      </c>
      <c r="V1260" s="1">
        <v>5</v>
      </c>
      <c r="W1260" s="1">
        <v>5</v>
      </c>
      <c r="X1260" s="1">
        <v>5</v>
      </c>
      <c r="Y1260" t="s">
        <v>1876</v>
      </c>
      <c r="Z1260" t="s">
        <v>1877</v>
      </c>
    </row>
    <row r="1261" spans="1:26" ht="135" x14ac:dyDescent="0.25">
      <c r="A1261" t="s">
        <v>24</v>
      </c>
      <c r="B1261" s="5" t="s">
        <v>1725</v>
      </c>
      <c r="C1261" t="s">
        <v>29</v>
      </c>
      <c r="D1261" t="s">
        <v>1726</v>
      </c>
      <c r="E1261" t="s">
        <v>73</v>
      </c>
      <c r="F1261" t="s">
        <v>27</v>
      </c>
      <c r="G1261" t="s">
        <v>53</v>
      </c>
      <c r="H1261" s="1">
        <v>9</v>
      </c>
      <c r="I1261" s="1">
        <v>5</v>
      </c>
      <c r="J1261" s="1">
        <v>5</v>
      </c>
      <c r="K1261">
        <v>3</v>
      </c>
      <c r="L1261" s="1">
        <v>5</v>
      </c>
      <c r="M1261" s="1">
        <v>5</v>
      </c>
      <c r="N1261" s="1">
        <v>5</v>
      </c>
      <c r="O1261" s="1">
        <v>5</v>
      </c>
      <c r="P1261" s="1">
        <v>5</v>
      </c>
      <c r="Q1261" s="1">
        <v>5</v>
      </c>
      <c r="R1261" s="1">
        <v>5</v>
      </c>
      <c r="S1261" s="1">
        <v>4</v>
      </c>
      <c r="T1261" s="1">
        <v>4</v>
      </c>
      <c r="U1261" s="1">
        <v>5</v>
      </c>
      <c r="V1261" s="1">
        <v>5</v>
      </c>
      <c r="W1261" s="1">
        <v>5</v>
      </c>
      <c r="X1261" s="1">
        <v>5</v>
      </c>
      <c r="Y1261" t="s">
        <v>1876</v>
      </c>
      <c r="Z1261" t="s">
        <v>1877</v>
      </c>
    </row>
    <row r="1262" spans="1:26" x14ac:dyDescent="0.25">
      <c r="A1262" t="s">
        <v>24</v>
      </c>
      <c r="B1262" t="s">
        <v>1727</v>
      </c>
      <c r="C1262" t="s">
        <v>29</v>
      </c>
      <c r="D1262" t="s">
        <v>1726</v>
      </c>
      <c r="E1262" t="s">
        <v>73</v>
      </c>
      <c r="F1262" t="s">
        <v>27</v>
      </c>
      <c r="G1262" t="s">
        <v>43</v>
      </c>
      <c r="H1262" s="1">
        <v>9</v>
      </c>
      <c r="I1262" s="1">
        <v>5</v>
      </c>
      <c r="J1262" s="1">
        <v>5</v>
      </c>
      <c r="K1262">
        <v>3</v>
      </c>
      <c r="L1262" s="1">
        <v>5</v>
      </c>
      <c r="M1262" s="1">
        <v>5</v>
      </c>
      <c r="N1262" s="1">
        <v>5</v>
      </c>
      <c r="O1262" s="1">
        <v>5</v>
      </c>
      <c r="P1262" s="1">
        <v>5</v>
      </c>
      <c r="Q1262" s="1">
        <v>5</v>
      </c>
      <c r="R1262" s="1">
        <v>5</v>
      </c>
      <c r="S1262" s="1">
        <v>4</v>
      </c>
      <c r="T1262" s="1">
        <v>4</v>
      </c>
      <c r="U1262" s="1">
        <v>5</v>
      </c>
      <c r="V1262" s="1">
        <v>5</v>
      </c>
      <c r="W1262" s="1">
        <v>5</v>
      </c>
      <c r="X1262" s="1">
        <v>5</v>
      </c>
      <c r="Y1262" t="s">
        <v>1876</v>
      </c>
      <c r="Z1262" t="s">
        <v>1877</v>
      </c>
    </row>
    <row r="1263" spans="1:26" x14ac:dyDescent="0.25">
      <c r="A1263" t="s">
        <v>24</v>
      </c>
      <c r="B1263" t="s">
        <v>1728</v>
      </c>
      <c r="C1263" t="s">
        <v>32</v>
      </c>
      <c r="E1263" t="s">
        <v>109</v>
      </c>
      <c r="F1263" t="s">
        <v>27</v>
      </c>
      <c r="G1263" t="s">
        <v>47</v>
      </c>
      <c r="H1263" s="1">
        <v>9</v>
      </c>
      <c r="I1263" s="1">
        <v>5</v>
      </c>
      <c r="J1263" s="1">
        <v>5</v>
      </c>
      <c r="K1263">
        <v>3</v>
      </c>
      <c r="L1263" s="1">
        <v>5</v>
      </c>
      <c r="M1263" s="1">
        <v>5</v>
      </c>
      <c r="N1263" s="1">
        <v>5</v>
      </c>
      <c r="O1263" s="1">
        <v>5</v>
      </c>
      <c r="P1263" s="1">
        <v>5</v>
      </c>
      <c r="Q1263" s="1">
        <v>5</v>
      </c>
      <c r="R1263" s="1">
        <v>5</v>
      </c>
      <c r="S1263" s="1">
        <v>4</v>
      </c>
      <c r="T1263">
        <v>4</v>
      </c>
      <c r="U1263" s="1">
        <v>5</v>
      </c>
      <c r="V1263" s="1">
        <v>5</v>
      </c>
      <c r="W1263" s="1">
        <v>5</v>
      </c>
      <c r="X1263" s="1">
        <v>5</v>
      </c>
      <c r="Y1263" t="s">
        <v>1876</v>
      </c>
      <c r="Z1263" t="s">
        <v>1877</v>
      </c>
    </row>
    <row r="1264" spans="1:26" x14ac:dyDescent="0.25">
      <c r="A1264" t="s">
        <v>24</v>
      </c>
      <c r="C1264" t="s">
        <v>29</v>
      </c>
      <c r="E1264" t="s">
        <v>180</v>
      </c>
      <c r="F1264" t="s">
        <v>27</v>
      </c>
      <c r="G1264" t="s">
        <v>47</v>
      </c>
      <c r="H1264" s="1">
        <v>9</v>
      </c>
      <c r="I1264" s="1">
        <v>5</v>
      </c>
      <c r="J1264" s="1">
        <v>5</v>
      </c>
      <c r="K1264">
        <v>3</v>
      </c>
      <c r="L1264" s="1">
        <v>5</v>
      </c>
      <c r="M1264" s="1">
        <v>5</v>
      </c>
      <c r="N1264" s="1">
        <v>5</v>
      </c>
      <c r="O1264" s="1">
        <v>5</v>
      </c>
      <c r="P1264" s="1">
        <v>5</v>
      </c>
      <c r="Q1264" s="1">
        <v>5</v>
      </c>
      <c r="R1264" s="1">
        <v>5</v>
      </c>
      <c r="S1264" s="1">
        <v>4</v>
      </c>
      <c r="T1264">
        <v>4</v>
      </c>
      <c r="U1264" s="1">
        <v>5</v>
      </c>
      <c r="V1264" s="1">
        <v>5</v>
      </c>
      <c r="W1264" s="1">
        <v>5</v>
      </c>
      <c r="X1264" s="1">
        <v>5</v>
      </c>
      <c r="Y1264" t="s">
        <v>1876</v>
      </c>
      <c r="Z1264" t="s">
        <v>1877</v>
      </c>
    </row>
    <row r="1265" spans="1:26" x14ac:dyDescent="0.25">
      <c r="A1265" t="s">
        <v>24</v>
      </c>
      <c r="C1265" t="s">
        <v>25</v>
      </c>
      <c r="E1265" t="s">
        <v>73</v>
      </c>
      <c r="F1265" t="s">
        <v>27</v>
      </c>
      <c r="G1265" t="s">
        <v>30</v>
      </c>
      <c r="H1265" s="1">
        <v>9</v>
      </c>
      <c r="I1265" s="1">
        <v>5</v>
      </c>
      <c r="J1265" s="1">
        <v>5</v>
      </c>
      <c r="K1265">
        <v>3</v>
      </c>
      <c r="L1265" s="1">
        <v>5</v>
      </c>
      <c r="M1265" s="1">
        <v>5</v>
      </c>
      <c r="N1265" s="1">
        <v>5</v>
      </c>
      <c r="O1265" s="1">
        <v>5</v>
      </c>
      <c r="P1265" s="1">
        <v>5</v>
      </c>
      <c r="Q1265" s="1">
        <v>5</v>
      </c>
      <c r="R1265" s="1">
        <v>5</v>
      </c>
      <c r="S1265" s="1">
        <v>4</v>
      </c>
      <c r="T1265">
        <v>4</v>
      </c>
      <c r="U1265" s="1">
        <v>5</v>
      </c>
      <c r="V1265" s="1">
        <v>5</v>
      </c>
      <c r="W1265" s="1">
        <v>5</v>
      </c>
      <c r="X1265" s="1">
        <v>5</v>
      </c>
      <c r="Y1265" t="s">
        <v>1876</v>
      </c>
      <c r="Z1265" t="s">
        <v>1877</v>
      </c>
    </row>
    <row r="1266" spans="1:26" x14ac:dyDescent="0.25">
      <c r="A1266" t="s">
        <v>24</v>
      </c>
      <c r="B1266" t="s">
        <v>1729</v>
      </c>
      <c r="C1266" t="s">
        <v>29</v>
      </c>
      <c r="E1266" t="s">
        <v>42</v>
      </c>
      <c r="F1266" t="s">
        <v>27</v>
      </c>
      <c r="G1266" t="s">
        <v>47</v>
      </c>
      <c r="H1266" s="1">
        <v>9</v>
      </c>
      <c r="I1266" s="1">
        <v>5</v>
      </c>
      <c r="J1266" s="1">
        <v>5</v>
      </c>
      <c r="K1266">
        <v>3</v>
      </c>
      <c r="L1266" s="1">
        <v>5</v>
      </c>
      <c r="M1266" s="1">
        <v>5</v>
      </c>
      <c r="N1266" s="1">
        <v>5</v>
      </c>
      <c r="O1266" s="1">
        <v>5</v>
      </c>
      <c r="P1266" s="1">
        <v>5</v>
      </c>
      <c r="Q1266" s="1">
        <v>5</v>
      </c>
      <c r="R1266" s="1">
        <v>5</v>
      </c>
      <c r="S1266" s="1">
        <v>4</v>
      </c>
      <c r="T1266">
        <v>4</v>
      </c>
      <c r="U1266" s="1">
        <v>5</v>
      </c>
      <c r="V1266" s="1">
        <v>5</v>
      </c>
      <c r="W1266" s="1">
        <v>5</v>
      </c>
      <c r="X1266" s="1">
        <v>5</v>
      </c>
      <c r="Y1266" t="s">
        <v>1876</v>
      </c>
      <c r="Z1266" t="s">
        <v>1877</v>
      </c>
    </row>
    <row r="1267" spans="1:26" ht="120" x14ac:dyDescent="0.25">
      <c r="A1267" t="s">
        <v>24</v>
      </c>
      <c r="B1267" s="5" t="s">
        <v>1730</v>
      </c>
      <c r="C1267" t="s">
        <v>25</v>
      </c>
      <c r="E1267" t="s">
        <v>42</v>
      </c>
      <c r="F1267" t="s">
        <v>27</v>
      </c>
      <c r="G1267" t="s">
        <v>30</v>
      </c>
      <c r="H1267" s="1">
        <v>9</v>
      </c>
      <c r="I1267" s="1">
        <v>5</v>
      </c>
      <c r="J1267" s="1">
        <v>5</v>
      </c>
      <c r="K1267">
        <v>3</v>
      </c>
      <c r="L1267" s="1">
        <v>5</v>
      </c>
      <c r="M1267" s="1">
        <v>5</v>
      </c>
      <c r="N1267" s="1">
        <v>5</v>
      </c>
      <c r="O1267" s="1">
        <v>5</v>
      </c>
      <c r="P1267" s="1">
        <v>5</v>
      </c>
      <c r="Q1267" s="1">
        <v>5</v>
      </c>
      <c r="R1267" s="1">
        <v>5</v>
      </c>
      <c r="S1267" s="1">
        <v>4</v>
      </c>
      <c r="T1267">
        <v>4</v>
      </c>
      <c r="U1267" s="1">
        <v>5</v>
      </c>
      <c r="V1267" s="1">
        <v>5</v>
      </c>
      <c r="W1267" s="1">
        <v>5</v>
      </c>
      <c r="X1267" s="1">
        <v>5</v>
      </c>
      <c r="Y1267" t="s">
        <v>1876</v>
      </c>
      <c r="Z1267" t="s">
        <v>1877</v>
      </c>
    </row>
    <row r="1268" spans="1:26" x14ac:dyDescent="0.25">
      <c r="A1268" t="s">
        <v>24</v>
      </c>
      <c r="C1268" t="s">
        <v>29</v>
      </c>
      <c r="E1268" t="s">
        <v>76</v>
      </c>
      <c r="F1268" t="s">
        <v>37</v>
      </c>
      <c r="G1268" t="s">
        <v>28</v>
      </c>
      <c r="H1268" s="1">
        <v>9</v>
      </c>
      <c r="I1268" s="1">
        <v>5</v>
      </c>
      <c r="J1268" s="1">
        <v>5</v>
      </c>
      <c r="K1268">
        <v>3</v>
      </c>
      <c r="L1268" s="1">
        <v>5</v>
      </c>
      <c r="M1268" s="1">
        <v>5</v>
      </c>
      <c r="N1268" s="1">
        <v>5</v>
      </c>
      <c r="O1268" s="1">
        <v>5</v>
      </c>
      <c r="P1268" s="1">
        <v>5</v>
      </c>
      <c r="Q1268" s="1">
        <v>5</v>
      </c>
      <c r="R1268" s="1">
        <v>5</v>
      </c>
      <c r="S1268" s="1">
        <v>4</v>
      </c>
      <c r="T1268">
        <v>4</v>
      </c>
      <c r="U1268" s="1">
        <v>5</v>
      </c>
      <c r="V1268" s="1">
        <v>5</v>
      </c>
      <c r="W1268" s="1">
        <v>5</v>
      </c>
      <c r="X1268" s="1">
        <v>5</v>
      </c>
      <c r="Y1268" t="s">
        <v>1876</v>
      </c>
      <c r="Z1268" t="s">
        <v>1877</v>
      </c>
    </row>
    <row r="1269" spans="1:26" x14ac:dyDescent="0.25">
      <c r="A1269" t="s">
        <v>24</v>
      </c>
      <c r="C1269" t="s">
        <v>25</v>
      </c>
      <c r="D1269" t="s">
        <v>1731</v>
      </c>
      <c r="E1269" t="s">
        <v>42</v>
      </c>
      <c r="F1269" t="s">
        <v>27</v>
      </c>
      <c r="G1269" t="s">
        <v>53</v>
      </c>
      <c r="H1269" s="1">
        <v>9</v>
      </c>
      <c r="I1269" s="1">
        <v>5</v>
      </c>
      <c r="J1269" s="1">
        <v>5</v>
      </c>
      <c r="K1269">
        <v>3</v>
      </c>
      <c r="L1269" s="1">
        <v>5</v>
      </c>
      <c r="M1269" s="1">
        <v>5</v>
      </c>
      <c r="N1269" s="1">
        <v>5</v>
      </c>
      <c r="O1269" s="1">
        <v>5</v>
      </c>
      <c r="P1269" s="1">
        <v>5</v>
      </c>
      <c r="Q1269" s="1">
        <v>5</v>
      </c>
      <c r="R1269" s="1">
        <v>5</v>
      </c>
      <c r="S1269" s="1">
        <v>4</v>
      </c>
      <c r="T1269">
        <v>4</v>
      </c>
      <c r="U1269" s="1">
        <v>5</v>
      </c>
      <c r="V1269" s="1">
        <v>5</v>
      </c>
      <c r="W1269" s="1">
        <v>5</v>
      </c>
      <c r="X1269" s="1">
        <v>5</v>
      </c>
      <c r="Y1269" t="s">
        <v>1876</v>
      </c>
      <c r="Z1269" t="s">
        <v>1877</v>
      </c>
    </row>
    <row r="1270" spans="1:26" x14ac:dyDescent="0.25">
      <c r="A1270" t="s">
        <v>24</v>
      </c>
      <c r="C1270" t="s">
        <v>32</v>
      </c>
      <c r="E1270" t="s">
        <v>42</v>
      </c>
      <c r="F1270" t="s">
        <v>27</v>
      </c>
      <c r="G1270" t="s">
        <v>43</v>
      </c>
      <c r="H1270" s="1">
        <v>9</v>
      </c>
      <c r="I1270" s="1">
        <v>5</v>
      </c>
      <c r="J1270" s="1">
        <v>5</v>
      </c>
      <c r="K1270">
        <v>3</v>
      </c>
      <c r="L1270" s="1">
        <v>5</v>
      </c>
      <c r="M1270" s="1">
        <v>5</v>
      </c>
      <c r="N1270" s="1">
        <v>5</v>
      </c>
      <c r="O1270" s="1">
        <v>5</v>
      </c>
      <c r="P1270" s="1">
        <v>5</v>
      </c>
      <c r="Q1270" s="1">
        <v>5</v>
      </c>
      <c r="R1270" s="1">
        <v>5</v>
      </c>
      <c r="S1270" s="1">
        <v>4</v>
      </c>
      <c r="T1270">
        <v>4</v>
      </c>
      <c r="U1270" s="1">
        <v>5</v>
      </c>
      <c r="V1270" s="1">
        <v>5</v>
      </c>
      <c r="W1270" s="1">
        <v>5</v>
      </c>
      <c r="X1270" s="1">
        <v>5</v>
      </c>
      <c r="Y1270" t="s">
        <v>1876</v>
      </c>
      <c r="Z1270" t="s">
        <v>1877</v>
      </c>
    </row>
    <row r="1271" spans="1:26" x14ac:dyDescent="0.25">
      <c r="A1271" t="s">
        <v>24</v>
      </c>
      <c r="B1271" t="s">
        <v>1732</v>
      </c>
      <c r="C1271" t="s">
        <v>25</v>
      </c>
      <c r="D1271" t="s">
        <v>1733</v>
      </c>
      <c r="E1271" t="s">
        <v>92</v>
      </c>
      <c r="F1271" t="s">
        <v>27</v>
      </c>
      <c r="G1271" t="s">
        <v>30</v>
      </c>
      <c r="H1271" s="1">
        <v>9</v>
      </c>
      <c r="I1271" s="1">
        <v>5</v>
      </c>
      <c r="J1271" s="1">
        <v>5</v>
      </c>
      <c r="K1271">
        <v>3</v>
      </c>
      <c r="L1271" s="1">
        <v>5</v>
      </c>
      <c r="M1271" s="1">
        <v>5</v>
      </c>
      <c r="N1271" s="1">
        <v>5</v>
      </c>
      <c r="O1271" s="1">
        <v>5</v>
      </c>
      <c r="P1271" s="1">
        <v>5</v>
      </c>
      <c r="Q1271" s="1">
        <v>5</v>
      </c>
      <c r="R1271" s="1">
        <v>5</v>
      </c>
      <c r="S1271" s="1">
        <v>4</v>
      </c>
      <c r="T1271">
        <v>4</v>
      </c>
      <c r="U1271" s="1">
        <v>5</v>
      </c>
      <c r="V1271" s="1">
        <v>5</v>
      </c>
      <c r="W1271" s="1">
        <v>5</v>
      </c>
      <c r="X1271" s="1">
        <v>5</v>
      </c>
      <c r="Y1271" t="s">
        <v>1876</v>
      </c>
      <c r="Z1271" t="s">
        <v>1877</v>
      </c>
    </row>
    <row r="1272" spans="1:26" ht="180" x14ac:dyDescent="0.25">
      <c r="A1272" t="s">
        <v>24</v>
      </c>
      <c r="B1272" s="5" t="s">
        <v>1734</v>
      </c>
      <c r="C1272" t="s">
        <v>29</v>
      </c>
      <c r="D1272" t="s">
        <v>1735</v>
      </c>
      <c r="E1272" t="s">
        <v>42</v>
      </c>
      <c r="F1272" t="s">
        <v>27</v>
      </c>
      <c r="G1272" t="s">
        <v>30</v>
      </c>
      <c r="H1272" s="1">
        <v>9</v>
      </c>
      <c r="I1272" s="1">
        <v>5</v>
      </c>
      <c r="J1272" s="1">
        <v>5</v>
      </c>
      <c r="K1272">
        <v>3</v>
      </c>
      <c r="L1272" s="1">
        <v>5</v>
      </c>
      <c r="M1272" s="1">
        <v>5</v>
      </c>
      <c r="N1272" s="1">
        <v>5</v>
      </c>
      <c r="O1272" s="1">
        <v>5</v>
      </c>
      <c r="P1272" s="1">
        <v>5</v>
      </c>
      <c r="Q1272" s="1">
        <v>5</v>
      </c>
      <c r="R1272" s="1">
        <v>5</v>
      </c>
      <c r="S1272" s="1">
        <v>4</v>
      </c>
      <c r="T1272">
        <v>4</v>
      </c>
      <c r="U1272" s="1">
        <v>5</v>
      </c>
      <c r="V1272" s="1">
        <v>5</v>
      </c>
      <c r="W1272" s="1">
        <v>5</v>
      </c>
      <c r="X1272" s="1">
        <v>5</v>
      </c>
      <c r="Y1272" t="s">
        <v>1876</v>
      </c>
      <c r="Z1272" t="s">
        <v>1877</v>
      </c>
    </row>
    <row r="1273" spans="1:26" x14ac:dyDescent="0.25">
      <c r="A1273" t="s">
        <v>24</v>
      </c>
      <c r="C1273" t="s">
        <v>29</v>
      </c>
      <c r="D1273" t="s">
        <v>1736</v>
      </c>
      <c r="E1273" t="s">
        <v>1737</v>
      </c>
      <c r="F1273" t="s">
        <v>27</v>
      </c>
      <c r="G1273" t="s">
        <v>30</v>
      </c>
      <c r="H1273" s="1">
        <v>9</v>
      </c>
      <c r="I1273" s="1">
        <v>5</v>
      </c>
      <c r="J1273" s="1">
        <v>5</v>
      </c>
      <c r="K1273">
        <v>3</v>
      </c>
      <c r="L1273" s="1">
        <v>5</v>
      </c>
      <c r="M1273" s="1">
        <v>5</v>
      </c>
      <c r="N1273" s="1">
        <v>5</v>
      </c>
      <c r="O1273" s="1">
        <v>5</v>
      </c>
      <c r="P1273" s="1">
        <v>5</v>
      </c>
      <c r="Q1273" s="1">
        <v>5</v>
      </c>
      <c r="R1273" s="1">
        <v>5</v>
      </c>
      <c r="S1273" s="1">
        <v>4</v>
      </c>
      <c r="T1273">
        <v>4</v>
      </c>
      <c r="U1273" s="1">
        <v>5</v>
      </c>
      <c r="V1273" s="1">
        <v>5</v>
      </c>
      <c r="W1273" s="1">
        <v>5</v>
      </c>
      <c r="X1273" s="1">
        <v>5</v>
      </c>
      <c r="Y1273" t="s">
        <v>1876</v>
      </c>
      <c r="Z1273" t="s">
        <v>1877</v>
      </c>
    </row>
    <row r="1274" spans="1:26" x14ac:dyDescent="0.25">
      <c r="A1274" t="s">
        <v>24</v>
      </c>
      <c r="C1274" t="s">
        <v>29</v>
      </c>
      <c r="E1274" t="s">
        <v>456</v>
      </c>
      <c r="F1274" t="s">
        <v>27</v>
      </c>
      <c r="G1274" t="s">
        <v>30</v>
      </c>
      <c r="H1274" s="1">
        <v>9</v>
      </c>
      <c r="I1274" s="1">
        <v>5</v>
      </c>
      <c r="J1274" s="1">
        <v>5</v>
      </c>
      <c r="K1274">
        <v>3</v>
      </c>
      <c r="L1274" s="1">
        <v>5</v>
      </c>
      <c r="M1274" s="1">
        <v>5</v>
      </c>
      <c r="N1274" s="1">
        <v>5</v>
      </c>
      <c r="O1274" s="1">
        <v>5</v>
      </c>
      <c r="P1274" s="1">
        <v>5</v>
      </c>
      <c r="Q1274" s="1">
        <v>5</v>
      </c>
      <c r="R1274" s="1">
        <v>5</v>
      </c>
      <c r="S1274" s="1">
        <v>4</v>
      </c>
      <c r="T1274">
        <v>4</v>
      </c>
      <c r="U1274" s="1">
        <v>5</v>
      </c>
      <c r="V1274" s="1">
        <v>5</v>
      </c>
      <c r="W1274" s="1">
        <v>5</v>
      </c>
      <c r="X1274" s="1">
        <v>5</v>
      </c>
      <c r="Y1274" t="s">
        <v>1876</v>
      </c>
      <c r="Z1274" t="s">
        <v>1877</v>
      </c>
    </row>
    <row r="1275" spans="1:26" x14ac:dyDescent="0.25">
      <c r="A1275" t="s">
        <v>24</v>
      </c>
      <c r="B1275" t="s">
        <v>1738</v>
      </c>
      <c r="C1275" t="s">
        <v>25</v>
      </c>
      <c r="D1275" t="s">
        <v>1739</v>
      </c>
      <c r="E1275" t="s">
        <v>42</v>
      </c>
      <c r="F1275" t="s">
        <v>27</v>
      </c>
      <c r="G1275" t="s">
        <v>47</v>
      </c>
      <c r="H1275" s="1">
        <v>9</v>
      </c>
      <c r="I1275" s="1">
        <v>5</v>
      </c>
      <c r="J1275" s="1">
        <v>5</v>
      </c>
      <c r="K1275">
        <v>3</v>
      </c>
      <c r="L1275" s="1">
        <v>5</v>
      </c>
      <c r="M1275" s="1">
        <v>5</v>
      </c>
      <c r="N1275" s="1">
        <v>5</v>
      </c>
      <c r="O1275" s="1">
        <v>5</v>
      </c>
      <c r="P1275" s="1">
        <v>5</v>
      </c>
      <c r="Q1275" s="1">
        <v>5</v>
      </c>
      <c r="R1275" s="1">
        <v>5</v>
      </c>
      <c r="S1275" s="1">
        <v>4</v>
      </c>
      <c r="T1275">
        <v>4</v>
      </c>
      <c r="U1275" s="1">
        <v>5</v>
      </c>
      <c r="V1275" s="1">
        <v>5</v>
      </c>
      <c r="W1275" s="1">
        <v>5</v>
      </c>
      <c r="X1275" s="1">
        <v>5</v>
      </c>
      <c r="Y1275" t="s">
        <v>1876</v>
      </c>
      <c r="Z1275" t="s">
        <v>1877</v>
      </c>
    </row>
    <row r="1276" spans="1:26" x14ac:dyDescent="0.25">
      <c r="A1276" t="s">
        <v>24</v>
      </c>
      <c r="C1276" t="s">
        <v>29</v>
      </c>
      <c r="E1276" t="s">
        <v>76</v>
      </c>
      <c r="F1276" t="s">
        <v>37</v>
      </c>
      <c r="G1276" t="s">
        <v>30</v>
      </c>
      <c r="H1276" s="1">
        <v>9</v>
      </c>
      <c r="I1276" s="1">
        <v>5</v>
      </c>
      <c r="J1276" s="1">
        <v>5</v>
      </c>
      <c r="K1276">
        <v>3</v>
      </c>
      <c r="L1276" s="1">
        <v>5</v>
      </c>
      <c r="M1276" s="1">
        <v>5</v>
      </c>
      <c r="N1276" s="1">
        <v>5</v>
      </c>
      <c r="O1276" s="1">
        <v>5</v>
      </c>
      <c r="P1276" s="1">
        <v>5</v>
      </c>
      <c r="Q1276" s="1">
        <v>5</v>
      </c>
      <c r="R1276" s="1">
        <v>5</v>
      </c>
      <c r="S1276" s="1">
        <v>4</v>
      </c>
      <c r="T1276">
        <v>4</v>
      </c>
      <c r="U1276" s="1">
        <v>5</v>
      </c>
      <c r="V1276" s="1">
        <v>5</v>
      </c>
      <c r="W1276" s="1">
        <v>5</v>
      </c>
      <c r="X1276" s="1">
        <v>5</v>
      </c>
      <c r="Y1276" t="s">
        <v>1876</v>
      </c>
      <c r="Z1276" t="s">
        <v>1877</v>
      </c>
    </row>
    <row r="1277" spans="1:26" x14ac:dyDescent="0.25">
      <c r="A1277" t="s">
        <v>24</v>
      </c>
      <c r="B1277" t="s">
        <v>1740</v>
      </c>
      <c r="C1277" t="s">
        <v>25</v>
      </c>
      <c r="E1277" t="s">
        <v>42</v>
      </c>
      <c r="F1277" t="s">
        <v>27</v>
      </c>
      <c r="G1277" t="s">
        <v>28</v>
      </c>
      <c r="H1277" s="1">
        <v>9</v>
      </c>
      <c r="I1277" s="1">
        <v>5</v>
      </c>
      <c r="J1277" s="1">
        <v>5</v>
      </c>
      <c r="K1277">
        <v>3</v>
      </c>
      <c r="L1277" s="1">
        <v>5</v>
      </c>
      <c r="M1277" s="1">
        <v>5</v>
      </c>
      <c r="N1277" s="1">
        <v>5</v>
      </c>
      <c r="O1277" s="1">
        <v>5</v>
      </c>
      <c r="P1277" s="1">
        <v>5</v>
      </c>
      <c r="Q1277" s="1">
        <v>5</v>
      </c>
      <c r="R1277" s="1">
        <v>5</v>
      </c>
      <c r="S1277" s="1">
        <v>4</v>
      </c>
      <c r="T1277">
        <v>4</v>
      </c>
      <c r="U1277" s="1">
        <v>5</v>
      </c>
      <c r="V1277" s="1">
        <v>5</v>
      </c>
      <c r="W1277" s="1">
        <v>5</v>
      </c>
      <c r="X1277" s="1">
        <v>5</v>
      </c>
      <c r="Y1277" t="s">
        <v>1876</v>
      </c>
      <c r="Z1277" t="s">
        <v>1877</v>
      </c>
    </row>
    <row r="1278" spans="1:26" x14ac:dyDescent="0.25">
      <c r="A1278" t="s">
        <v>24</v>
      </c>
      <c r="C1278" t="s">
        <v>29</v>
      </c>
      <c r="D1278" t="s">
        <v>1741</v>
      </c>
      <c r="E1278" t="s">
        <v>884</v>
      </c>
      <c r="F1278" t="s">
        <v>27</v>
      </c>
      <c r="G1278" t="s">
        <v>53</v>
      </c>
      <c r="H1278" s="1">
        <v>9</v>
      </c>
      <c r="I1278" s="1">
        <v>5</v>
      </c>
      <c r="J1278" s="1">
        <v>5</v>
      </c>
      <c r="K1278">
        <v>3</v>
      </c>
      <c r="L1278" s="1">
        <v>5</v>
      </c>
      <c r="M1278" s="1">
        <v>5</v>
      </c>
      <c r="N1278" s="1">
        <v>5</v>
      </c>
      <c r="O1278" s="1">
        <v>5</v>
      </c>
      <c r="P1278" s="1">
        <v>5</v>
      </c>
      <c r="Q1278" s="1">
        <v>5</v>
      </c>
      <c r="R1278" s="1">
        <v>5</v>
      </c>
      <c r="S1278" s="1">
        <v>4</v>
      </c>
      <c r="T1278">
        <v>4</v>
      </c>
      <c r="U1278" s="1">
        <v>5</v>
      </c>
      <c r="V1278" s="1">
        <v>5</v>
      </c>
      <c r="W1278" s="1">
        <v>5</v>
      </c>
      <c r="X1278" s="1">
        <v>5</v>
      </c>
      <c r="Y1278" t="s">
        <v>1876</v>
      </c>
      <c r="Z1278" t="s">
        <v>1877</v>
      </c>
    </row>
    <row r="1279" spans="1:26" x14ac:dyDescent="0.25">
      <c r="A1279" t="s">
        <v>24</v>
      </c>
      <c r="B1279" t="s">
        <v>1742</v>
      </c>
      <c r="C1279" t="s">
        <v>56</v>
      </c>
      <c r="D1279" t="s">
        <v>1743</v>
      </c>
      <c r="E1279" t="s">
        <v>76</v>
      </c>
      <c r="F1279" t="s">
        <v>27</v>
      </c>
      <c r="G1279" t="s">
        <v>30</v>
      </c>
      <c r="H1279" s="1">
        <v>9</v>
      </c>
      <c r="I1279" s="1">
        <v>5</v>
      </c>
      <c r="J1279" s="1">
        <v>5</v>
      </c>
      <c r="K1279">
        <v>3</v>
      </c>
      <c r="L1279" s="1">
        <v>5</v>
      </c>
      <c r="M1279" s="1">
        <v>5</v>
      </c>
      <c r="N1279" s="1">
        <v>5</v>
      </c>
      <c r="O1279" s="1">
        <v>5</v>
      </c>
      <c r="P1279" s="1">
        <v>5</v>
      </c>
      <c r="Q1279" s="1">
        <v>5</v>
      </c>
      <c r="R1279" s="1">
        <v>5</v>
      </c>
      <c r="S1279" s="1">
        <v>4</v>
      </c>
      <c r="T1279">
        <v>4</v>
      </c>
      <c r="U1279" s="1">
        <v>5</v>
      </c>
      <c r="V1279" s="1">
        <v>5</v>
      </c>
      <c r="W1279" s="1">
        <v>5</v>
      </c>
      <c r="X1279" s="1">
        <v>5</v>
      </c>
      <c r="Y1279" t="s">
        <v>1876</v>
      </c>
      <c r="Z1279" t="s">
        <v>1877</v>
      </c>
    </row>
    <row r="1280" spans="1:26" x14ac:dyDescent="0.25">
      <c r="A1280" t="s">
        <v>24</v>
      </c>
      <c r="C1280" t="s">
        <v>32</v>
      </c>
      <c r="D1280" t="s">
        <v>1744</v>
      </c>
      <c r="F1280" t="s">
        <v>37</v>
      </c>
      <c r="G1280" t="s">
        <v>43</v>
      </c>
      <c r="H1280" s="1">
        <v>9</v>
      </c>
      <c r="I1280" s="1">
        <v>5</v>
      </c>
      <c r="J1280" s="1">
        <v>5</v>
      </c>
      <c r="K1280" s="1">
        <v>4</v>
      </c>
      <c r="L1280" s="1">
        <v>5</v>
      </c>
      <c r="M1280" s="1">
        <v>5</v>
      </c>
      <c r="N1280" s="1">
        <v>5</v>
      </c>
      <c r="O1280" s="1">
        <v>5</v>
      </c>
      <c r="P1280" s="1">
        <v>5</v>
      </c>
      <c r="Q1280" s="1">
        <v>5</v>
      </c>
      <c r="R1280" s="1">
        <v>5</v>
      </c>
      <c r="S1280" s="1">
        <v>4</v>
      </c>
      <c r="T1280">
        <v>4</v>
      </c>
      <c r="U1280" s="1">
        <v>5</v>
      </c>
      <c r="V1280" s="1">
        <v>5</v>
      </c>
      <c r="W1280" s="1">
        <v>5</v>
      </c>
      <c r="X1280" s="1">
        <v>5</v>
      </c>
      <c r="Y1280" t="s">
        <v>1876</v>
      </c>
      <c r="Z1280" t="s">
        <v>1877</v>
      </c>
    </row>
    <row r="1281" spans="1:26" x14ac:dyDescent="0.25">
      <c r="A1281" t="s">
        <v>24</v>
      </c>
      <c r="C1281" t="s">
        <v>32</v>
      </c>
      <c r="E1281" t="s">
        <v>917</v>
      </c>
      <c r="F1281" t="s">
        <v>37</v>
      </c>
      <c r="G1281" t="s">
        <v>53</v>
      </c>
      <c r="H1281" s="1">
        <v>9</v>
      </c>
      <c r="I1281" s="1">
        <v>5</v>
      </c>
      <c r="J1281" s="1">
        <v>5</v>
      </c>
      <c r="K1281" s="1">
        <v>4</v>
      </c>
      <c r="L1281" s="1">
        <v>5</v>
      </c>
      <c r="M1281" s="1">
        <v>5</v>
      </c>
      <c r="N1281" s="1">
        <v>5</v>
      </c>
      <c r="O1281" s="1">
        <v>5</v>
      </c>
      <c r="P1281" s="1">
        <v>5</v>
      </c>
      <c r="Q1281" s="1">
        <v>5</v>
      </c>
      <c r="R1281" s="1">
        <v>5</v>
      </c>
      <c r="S1281" s="1">
        <v>4</v>
      </c>
      <c r="T1281">
        <v>4</v>
      </c>
      <c r="U1281" s="1">
        <v>5</v>
      </c>
      <c r="V1281" s="1">
        <v>5</v>
      </c>
      <c r="W1281" s="1">
        <v>5</v>
      </c>
      <c r="X1281" s="1">
        <v>5</v>
      </c>
      <c r="Y1281" t="s">
        <v>1876</v>
      </c>
      <c r="Z1281" t="s">
        <v>1877</v>
      </c>
    </row>
    <row r="1282" spans="1:26" x14ac:dyDescent="0.25">
      <c r="A1282" t="s">
        <v>24</v>
      </c>
      <c r="C1282" t="s">
        <v>25</v>
      </c>
      <c r="E1282" t="s">
        <v>456</v>
      </c>
      <c r="F1282" t="s">
        <v>37</v>
      </c>
      <c r="G1282" t="s">
        <v>30</v>
      </c>
      <c r="H1282" s="1">
        <v>9</v>
      </c>
      <c r="I1282" s="1">
        <v>5</v>
      </c>
      <c r="J1282" s="1">
        <v>5</v>
      </c>
      <c r="K1282" s="1">
        <v>4</v>
      </c>
      <c r="L1282" s="1">
        <v>5</v>
      </c>
      <c r="M1282" s="1">
        <v>5</v>
      </c>
      <c r="N1282" s="1">
        <v>5</v>
      </c>
      <c r="O1282" s="1">
        <v>5</v>
      </c>
      <c r="P1282" s="1">
        <v>5</v>
      </c>
      <c r="Q1282" s="1">
        <v>5</v>
      </c>
      <c r="R1282" s="1">
        <v>5</v>
      </c>
      <c r="S1282" s="1">
        <v>4</v>
      </c>
      <c r="T1282">
        <v>4</v>
      </c>
      <c r="U1282" s="1">
        <v>5</v>
      </c>
      <c r="V1282" s="1">
        <v>5</v>
      </c>
      <c r="W1282" s="1">
        <v>5</v>
      </c>
      <c r="X1282" s="1">
        <v>5</v>
      </c>
      <c r="Y1282" t="s">
        <v>1876</v>
      </c>
      <c r="Z1282" t="s">
        <v>1877</v>
      </c>
    </row>
    <row r="1283" spans="1:26" x14ac:dyDescent="0.25">
      <c r="A1283" t="s">
        <v>24</v>
      </c>
      <c r="B1283" t="s">
        <v>1745</v>
      </c>
      <c r="C1283" t="s">
        <v>25</v>
      </c>
      <c r="E1283" t="s">
        <v>26</v>
      </c>
      <c r="F1283" t="s">
        <v>37</v>
      </c>
      <c r="G1283" t="s">
        <v>43</v>
      </c>
      <c r="H1283" s="1">
        <v>9</v>
      </c>
      <c r="I1283" s="1">
        <v>5</v>
      </c>
      <c r="J1283" s="1">
        <v>5</v>
      </c>
      <c r="K1283" s="1">
        <v>4</v>
      </c>
      <c r="L1283" s="1">
        <v>5</v>
      </c>
      <c r="M1283" s="1">
        <v>5</v>
      </c>
      <c r="N1283" s="1">
        <v>5</v>
      </c>
      <c r="O1283" s="1">
        <v>5</v>
      </c>
      <c r="P1283" s="1">
        <v>5</v>
      </c>
      <c r="Q1283" s="1">
        <v>5</v>
      </c>
      <c r="R1283" s="1">
        <v>5</v>
      </c>
      <c r="S1283" s="1">
        <v>4</v>
      </c>
      <c r="T1283">
        <v>4</v>
      </c>
      <c r="U1283" s="1">
        <v>5</v>
      </c>
      <c r="V1283" s="1">
        <v>5</v>
      </c>
      <c r="W1283" s="1">
        <v>5</v>
      </c>
      <c r="X1283" s="1">
        <v>5</v>
      </c>
      <c r="Y1283" t="s">
        <v>1876</v>
      </c>
      <c r="Z1283" t="s">
        <v>1877</v>
      </c>
    </row>
    <row r="1284" spans="1:26" ht="240" x14ac:dyDescent="0.25">
      <c r="A1284" t="s">
        <v>24</v>
      </c>
      <c r="B1284" s="5" t="s">
        <v>1746</v>
      </c>
      <c r="C1284" t="s">
        <v>25</v>
      </c>
      <c r="D1284" t="s">
        <v>1747</v>
      </c>
      <c r="E1284" t="s">
        <v>138</v>
      </c>
      <c r="F1284" t="s">
        <v>37</v>
      </c>
      <c r="G1284" t="s">
        <v>30</v>
      </c>
      <c r="H1284" s="1">
        <v>9</v>
      </c>
      <c r="I1284" s="1">
        <v>5</v>
      </c>
      <c r="J1284" s="1">
        <v>5</v>
      </c>
      <c r="K1284" s="1">
        <v>4</v>
      </c>
      <c r="L1284" s="1">
        <v>5</v>
      </c>
      <c r="M1284" s="1">
        <v>5</v>
      </c>
      <c r="N1284" s="1">
        <v>5</v>
      </c>
      <c r="O1284" s="1">
        <v>5</v>
      </c>
      <c r="P1284" s="1">
        <v>5</v>
      </c>
      <c r="Q1284" s="1">
        <v>5</v>
      </c>
      <c r="R1284" s="1">
        <v>5</v>
      </c>
      <c r="S1284" s="1">
        <v>4</v>
      </c>
      <c r="T1284">
        <v>4</v>
      </c>
      <c r="U1284" s="1">
        <v>5</v>
      </c>
      <c r="V1284" s="1">
        <v>5</v>
      </c>
      <c r="W1284" s="1">
        <v>5</v>
      </c>
      <c r="X1284" s="1">
        <v>5</v>
      </c>
      <c r="Y1284" t="s">
        <v>1876</v>
      </c>
      <c r="Z1284" t="s">
        <v>1877</v>
      </c>
    </row>
    <row r="1285" spans="1:26" x14ac:dyDescent="0.25">
      <c r="A1285" t="s">
        <v>24</v>
      </c>
      <c r="C1285" t="s">
        <v>56</v>
      </c>
      <c r="D1285" t="s">
        <v>1748</v>
      </c>
      <c r="E1285" t="s">
        <v>402</v>
      </c>
      <c r="F1285" t="s">
        <v>27</v>
      </c>
      <c r="G1285" t="s">
        <v>53</v>
      </c>
      <c r="H1285" s="1">
        <v>9</v>
      </c>
      <c r="I1285" s="1">
        <v>5</v>
      </c>
      <c r="J1285" s="1">
        <v>5</v>
      </c>
      <c r="K1285" s="1">
        <v>4</v>
      </c>
      <c r="L1285" s="1">
        <v>5</v>
      </c>
      <c r="M1285" s="1">
        <v>5</v>
      </c>
      <c r="N1285" s="1">
        <v>5</v>
      </c>
      <c r="O1285" s="1">
        <v>5</v>
      </c>
      <c r="P1285" s="1">
        <v>5</v>
      </c>
      <c r="Q1285" s="1">
        <v>5</v>
      </c>
      <c r="R1285" s="1">
        <v>5</v>
      </c>
      <c r="S1285" s="1">
        <v>4</v>
      </c>
      <c r="T1285">
        <v>4</v>
      </c>
      <c r="U1285" s="1">
        <v>5</v>
      </c>
      <c r="V1285" s="1">
        <v>5</v>
      </c>
      <c r="W1285" s="1">
        <v>5</v>
      </c>
      <c r="X1285" s="1">
        <v>5</v>
      </c>
      <c r="Y1285" t="s">
        <v>1876</v>
      </c>
      <c r="Z1285" t="s">
        <v>1877</v>
      </c>
    </row>
    <row r="1286" spans="1:26" x14ac:dyDescent="0.25">
      <c r="A1286" t="s">
        <v>24</v>
      </c>
      <c r="B1286" t="s">
        <v>1749</v>
      </c>
      <c r="C1286" t="s">
        <v>32</v>
      </c>
      <c r="D1286" t="s">
        <v>1750</v>
      </c>
      <c r="F1286" t="s">
        <v>27</v>
      </c>
      <c r="G1286" t="s">
        <v>30</v>
      </c>
      <c r="H1286" s="1">
        <v>9</v>
      </c>
      <c r="I1286" s="1">
        <v>5</v>
      </c>
      <c r="J1286" s="1">
        <v>5</v>
      </c>
      <c r="K1286" s="1">
        <v>4</v>
      </c>
      <c r="L1286" s="1">
        <v>5</v>
      </c>
      <c r="M1286" s="1">
        <v>5</v>
      </c>
      <c r="N1286" s="1">
        <v>5</v>
      </c>
      <c r="O1286" s="1">
        <v>5</v>
      </c>
      <c r="P1286" s="1">
        <v>5</v>
      </c>
      <c r="Q1286" s="1">
        <v>5</v>
      </c>
      <c r="R1286" s="1">
        <v>5</v>
      </c>
      <c r="S1286" s="1">
        <v>4</v>
      </c>
      <c r="T1286">
        <v>4</v>
      </c>
      <c r="U1286" s="1">
        <v>5</v>
      </c>
      <c r="V1286" s="1">
        <v>5</v>
      </c>
      <c r="W1286" s="1">
        <v>5</v>
      </c>
      <c r="X1286" s="1">
        <v>5</v>
      </c>
      <c r="Y1286" t="s">
        <v>1876</v>
      </c>
      <c r="Z1286" t="s">
        <v>1877</v>
      </c>
    </row>
    <row r="1287" spans="1:26" x14ac:dyDescent="0.25">
      <c r="A1287" t="s">
        <v>24</v>
      </c>
      <c r="C1287" t="s">
        <v>29</v>
      </c>
      <c r="E1287" t="s">
        <v>42</v>
      </c>
      <c r="F1287" t="s">
        <v>37</v>
      </c>
      <c r="G1287" t="s">
        <v>43</v>
      </c>
      <c r="H1287" s="1">
        <v>9</v>
      </c>
      <c r="I1287" s="1">
        <v>5</v>
      </c>
      <c r="J1287" s="1">
        <v>5</v>
      </c>
      <c r="K1287" s="1">
        <v>4</v>
      </c>
      <c r="L1287" s="1">
        <v>5</v>
      </c>
      <c r="M1287" s="1">
        <v>5</v>
      </c>
      <c r="N1287" s="1">
        <v>5</v>
      </c>
      <c r="O1287" s="1">
        <v>5</v>
      </c>
      <c r="P1287" s="1">
        <v>5</v>
      </c>
      <c r="Q1287" s="1">
        <v>5</v>
      </c>
      <c r="R1287" s="1">
        <v>5</v>
      </c>
      <c r="S1287" s="1">
        <v>4</v>
      </c>
      <c r="T1287">
        <v>4</v>
      </c>
      <c r="U1287" s="1">
        <v>5</v>
      </c>
      <c r="V1287" s="1">
        <v>5</v>
      </c>
      <c r="W1287" s="1">
        <v>5</v>
      </c>
      <c r="X1287" s="1">
        <v>5</v>
      </c>
      <c r="Y1287" t="s">
        <v>1876</v>
      </c>
      <c r="Z1287" t="s">
        <v>1877</v>
      </c>
    </row>
    <row r="1288" spans="1:26" ht="120" x14ac:dyDescent="0.25">
      <c r="A1288" t="s">
        <v>24</v>
      </c>
      <c r="B1288" s="5" t="s">
        <v>1884</v>
      </c>
      <c r="C1288" t="s">
        <v>32</v>
      </c>
      <c r="E1288" t="s">
        <v>98</v>
      </c>
      <c r="F1288" t="s">
        <v>27</v>
      </c>
      <c r="G1288" t="s">
        <v>100</v>
      </c>
      <c r="H1288" s="1">
        <v>9</v>
      </c>
      <c r="I1288" s="1">
        <v>5</v>
      </c>
      <c r="J1288" s="1">
        <v>5</v>
      </c>
      <c r="K1288" s="1">
        <v>4</v>
      </c>
      <c r="L1288" s="1">
        <v>5</v>
      </c>
      <c r="M1288" s="1">
        <v>5</v>
      </c>
      <c r="N1288" s="1">
        <v>5</v>
      </c>
      <c r="O1288" s="1">
        <v>5</v>
      </c>
      <c r="P1288" s="1">
        <v>5</v>
      </c>
      <c r="Q1288" s="1">
        <v>5</v>
      </c>
      <c r="R1288" s="1">
        <v>5</v>
      </c>
      <c r="S1288" s="1">
        <v>4</v>
      </c>
      <c r="T1288">
        <v>4</v>
      </c>
      <c r="U1288" s="1">
        <v>5</v>
      </c>
      <c r="V1288" s="1">
        <v>5</v>
      </c>
      <c r="W1288" s="1">
        <v>5</v>
      </c>
      <c r="X1288" s="1">
        <v>5</v>
      </c>
      <c r="Y1288" t="s">
        <v>1876</v>
      </c>
      <c r="Z1288" t="s">
        <v>1877</v>
      </c>
    </row>
    <row r="1289" spans="1:26" x14ac:dyDescent="0.25">
      <c r="A1289" t="s">
        <v>24</v>
      </c>
      <c r="C1289" t="s">
        <v>29</v>
      </c>
      <c r="E1289" t="s">
        <v>42</v>
      </c>
      <c r="F1289" t="s">
        <v>27</v>
      </c>
      <c r="G1289" t="s">
        <v>30</v>
      </c>
      <c r="H1289">
        <v>9</v>
      </c>
      <c r="I1289" s="1">
        <v>5</v>
      </c>
      <c r="J1289" s="1">
        <v>5</v>
      </c>
      <c r="K1289" s="1">
        <v>4</v>
      </c>
      <c r="L1289" s="1">
        <v>5</v>
      </c>
      <c r="M1289" s="1">
        <v>5</v>
      </c>
      <c r="N1289" s="1">
        <v>5</v>
      </c>
      <c r="O1289" s="1">
        <v>5</v>
      </c>
      <c r="P1289" s="1">
        <v>5</v>
      </c>
      <c r="Q1289" s="1">
        <v>5</v>
      </c>
      <c r="R1289" s="1">
        <v>5</v>
      </c>
      <c r="S1289" s="1">
        <v>4</v>
      </c>
      <c r="T1289">
        <v>4</v>
      </c>
      <c r="U1289" s="1">
        <v>5</v>
      </c>
      <c r="V1289" s="1">
        <v>5</v>
      </c>
      <c r="W1289" s="1">
        <v>5</v>
      </c>
      <c r="X1289" s="1">
        <v>5</v>
      </c>
      <c r="Y1289" t="s">
        <v>1876</v>
      </c>
      <c r="Z1289" t="s">
        <v>1877</v>
      </c>
    </row>
    <row r="1290" spans="1:26" x14ac:dyDescent="0.25">
      <c r="A1290" t="s">
        <v>24</v>
      </c>
      <c r="C1290" t="s">
        <v>29</v>
      </c>
      <c r="E1290" t="s">
        <v>1669</v>
      </c>
      <c r="F1290" t="s">
        <v>37</v>
      </c>
      <c r="G1290" t="s">
        <v>53</v>
      </c>
      <c r="H1290">
        <v>9</v>
      </c>
      <c r="I1290" s="1">
        <v>5</v>
      </c>
      <c r="J1290" s="1">
        <v>5</v>
      </c>
      <c r="K1290" s="1">
        <v>4</v>
      </c>
      <c r="L1290" s="1">
        <v>5</v>
      </c>
      <c r="M1290" s="1">
        <v>5</v>
      </c>
      <c r="N1290" s="1">
        <v>5</v>
      </c>
      <c r="O1290" s="1">
        <v>5</v>
      </c>
      <c r="P1290" s="1">
        <v>5</v>
      </c>
      <c r="Q1290" s="1">
        <v>5</v>
      </c>
      <c r="R1290" s="1">
        <v>5</v>
      </c>
      <c r="S1290" s="1">
        <v>4</v>
      </c>
      <c r="T1290">
        <v>4</v>
      </c>
      <c r="U1290" s="1">
        <v>5</v>
      </c>
      <c r="V1290" s="1">
        <v>5</v>
      </c>
      <c r="W1290" s="1">
        <v>5</v>
      </c>
      <c r="X1290" s="1">
        <v>5</v>
      </c>
      <c r="Y1290" t="s">
        <v>1876</v>
      </c>
      <c r="Z1290" t="s">
        <v>1877</v>
      </c>
    </row>
    <row r="1291" spans="1:26" x14ac:dyDescent="0.25">
      <c r="A1291" t="s">
        <v>24</v>
      </c>
      <c r="B1291" t="s">
        <v>1751</v>
      </c>
      <c r="C1291" t="s">
        <v>29</v>
      </c>
      <c r="D1291" t="s">
        <v>209</v>
      </c>
      <c r="E1291" t="s">
        <v>912</v>
      </c>
      <c r="F1291" t="s">
        <v>27</v>
      </c>
      <c r="G1291" t="s">
        <v>30</v>
      </c>
      <c r="H1291">
        <v>9</v>
      </c>
      <c r="I1291" s="1">
        <v>5</v>
      </c>
      <c r="J1291" s="1">
        <v>5</v>
      </c>
      <c r="K1291" s="1">
        <v>4</v>
      </c>
      <c r="L1291" s="1">
        <v>5</v>
      </c>
      <c r="M1291" s="1">
        <v>5</v>
      </c>
      <c r="N1291" s="1">
        <v>5</v>
      </c>
      <c r="O1291" s="1">
        <v>5</v>
      </c>
      <c r="P1291" s="1">
        <v>5</v>
      </c>
      <c r="Q1291" s="1">
        <v>5</v>
      </c>
      <c r="R1291" s="1">
        <v>5</v>
      </c>
      <c r="S1291" s="1">
        <v>4</v>
      </c>
      <c r="T1291">
        <v>4</v>
      </c>
      <c r="U1291" s="1">
        <v>5</v>
      </c>
      <c r="V1291" s="1">
        <v>5</v>
      </c>
      <c r="W1291" s="1">
        <v>5</v>
      </c>
      <c r="X1291" s="1">
        <v>5</v>
      </c>
      <c r="Y1291" t="s">
        <v>1876</v>
      </c>
      <c r="Z1291" t="s">
        <v>1877</v>
      </c>
    </row>
    <row r="1292" spans="1:26" x14ac:dyDescent="0.25">
      <c r="A1292" t="s">
        <v>24</v>
      </c>
      <c r="C1292" t="s">
        <v>29</v>
      </c>
      <c r="E1292" t="s">
        <v>42</v>
      </c>
      <c r="F1292" t="s">
        <v>37</v>
      </c>
      <c r="G1292" t="s">
        <v>30</v>
      </c>
      <c r="H1292">
        <v>9</v>
      </c>
      <c r="I1292" s="1">
        <v>5</v>
      </c>
      <c r="J1292" s="1">
        <v>5</v>
      </c>
      <c r="K1292" s="1">
        <v>4</v>
      </c>
      <c r="L1292" s="1">
        <v>5</v>
      </c>
      <c r="M1292" s="1">
        <v>5</v>
      </c>
      <c r="N1292" s="1">
        <v>5</v>
      </c>
      <c r="O1292" s="1">
        <v>5</v>
      </c>
      <c r="P1292" s="1">
        <v>5</v>
      </c>
      <c r="Q1292" s="1">
        <v>5</v>
      </c>
      <c r="R1292" s="1">
        <v>5</v>
      </c>
      <c r="S1292" s="1">
        <v>4</v>
      </c>
      <c r="T1292">
        <v>4</v>
      </c>
      <c r="U1292" s="1">
        <v>5</v>
      </c>
      <c r="V1292" s="1">
        <v>5</v>
      </c>
      <c r="W1292" s="1">
        <v>5</v>
      </c>
      <c r="X1292" s="1">
        <v>5</v>
      </c>
      <c r="Y1292" t="s">
        <v>1876</v>
      </c>
      <c r="Z1292" t="s">
        <v>1877</v>
      </c>
    </row>
    <row r="1293" spans="1:26" x14ac:dyDescent="0.25">
      <c r="A1293" t="s">
        <v>24</v>
      </c>
      <c r="C1293" t="s">
        <v>32</v>
      </c>
      <c r="E1293" t="s">
        <v>59</v>
      </c>
      <c r="F1293" t="s">
        <v>27</v>
      </c>
      <c r="G1293" t="s">
        <v>30</v>
      </c>
      <c r="H1293">
        <v>9</v>
      </c>
      <c r="I1293" s="1">
        <v>5</v>
      </c>
      <c r="J1293" s="1">
        <v>5</v>
      </c>
      <c r="K1293" s="1">
        <v>4</v>
      </c>
      <c r="L1293" s="1">
        <v>5</v>
      </c>
      <c r="M1293" s="1">
        <v>5</v>
      </c>
      <c r="N1293" s="1">
        <v>5</v>
      </c>
      <c r="O1293" s="1">
        <v>5</v>
      </c>
      <c r="P1293" s="1">
        <v>5</v>
      </c>
      <c r="Q1293" s="1">
        <v>5</v>
      </c>
      <c r="R1293" s="1">
        <v>5</v>
      </c>
      <c r="S1293" s="1">
        <v>4</v>
      </c>
      <c r="T1293">
        <v>4</v>
      </c>
      <c r="U1293" s="1">
        <v>5</v>
      </c>
      <c r="V1293" s="1">
        <v>5</v>
      </c>
      <c r="W1293" s="1">
        <v>5</v>
      </c>
      <c r="X1293" s="1">
        <v>5</v>
      </c>
      <c r="Y1293" t="s">
        <v>1876</v>
      </c>
      <c r="Z1293" t="s">
        <v>1877</v>
      </c>
    </row>
    <row r="1294" spans="1:26" x14ac:dyDescent="0.25">
      <c r="A1294" t="s">
        <v>24</v>
      </c>
      <c r="B1294" t="s">
        <v>1752</v>
      </c>
      <c r="C1294" t="s">
        <v>29</v>
      </c>
      <c r="E1294" t="s">
        <v>1753</v>
      </c>
      <c r="F1294" t="s">
        <v>37</v>
      </c>
      <c r="G1294" t="s">
        <v>43</v>
      </c>
      <c r="H1294">
        <v>9</v>
      </c>
      <c r="I1294" s="1">
        <v>5</v>
      </c>
      <c r="J1294" s="1">
        <v>5</v>
      </c>
      <c r="K1294" s="1">
        <v>4</v>
      </c>
      <c r="L1294" s="1">
        <v>5</v>
      </c>
      <c r="M1294" s="1">
        <v>5</v>
      </c>
      <c r="N1294" s="1">
        <v>5</v>
      </c>
      <c r="O1294" s="1">
        <v>5</v>
      </c>
      <c r="P1294" s="1">
        <v>5</v>
      </c>
      <c r="Q1294" s="1">
        <v>5</v>
      </c>
      <c r="R1294" s="1">
        <v>5</v>
      </c>
      <c r="S1294" s="1">
        <v>4</v>
      </c>
      <c r="T1294">
        <v>4</v>
      </c>
      <c r="U1294" s="1">
        <v>5</v>
      </c>
      <c r="V1294" s="1">
        <v>5</v>
      </c>
      <c r="W1294" s="1">
        <v>5</v>
      </c>
      <c r="X1294" s="1">
        <v>5</v>
      </c>
      <c r="Y1294" t="s">
        <v>1876</v>
      </c>
      <c r="Z1294" t="s">
        <v>1877</v>
      </c>
    </row>
    <row r="1295" spans="1:26" ht="240" x14ac:dyDescent="0.25">
      <c r="A1295" t="s">
        <v>24</v>
      </c>
      <c r="B1295" s="5" t="s">
        <v>1754</v>
      </c>
      <c r="C1295" t="s">
        <v>32</v>
      </c>
      <c r="E1295" t="s">
        <v>74</v>
      </c>
      <c r="F1295" t="s">
        <v>37</v>
      </c>
      <c r="G1295" t="s">
        <v>53</v>
      </c>
      <c r="H1295">
        <v>9</v>
      </c>
      <c r="I1295" s="1">
        <v>5</v>
      </c>
      <c r="J1295" s="1">
        <v>5</v>
      </c>
      <c r="K1295" s="1">
        <v>4</v>
      </c>
      <c r="L1295" s="1">
        <v>5</v>
      </c>
      <c r="M1295" s="1">
        <v>5</v>
      </c>
      <c r="N1295" s="1">
        <v>5</v>
      </c>
      <c r="O1295" s="1">
        <v>5</v>
      </c>
      <c r="P1295" s="1">
        <v>5</v>
      </c>
      <c r="Q1295" s="1">
        <v>5</v>
      </c>
      <c r="R1295" s="1">
        <v>5</v>
      </c>
      <c r="S1295" s="1">
        <v>4</v>
      </c>
      <c r="T1295">
        <v>4</v>
      </c>
      <c r="U1295" s="1">
        <v>5</v>
      </c>
      <c r="V1295" s="1">
        <v>5</v>
      </c>
      <c r="W1295" s="1">
        <v>5</v>
      </c>
      <c r="X1295" s="1">
        <v>5</v>
      </c>
      <c r="Y1295" t="s">
        <v>1876</v>
      </c>
      <c r="Z1295" t="s">
        <v>1877</v>
      </c>
    </row>
    <row r="1296" spans="1:26" x14ac:dyDescent="0.25">
      <c r="A1296" t="s">
        <v>24</v>
      </c>
      <c r="B1296" t="s">
        <v>1755</v>
      </c>
      <c r="C1296" t="s">
        <v>25</v>
      </c>
      <c r="E1296" t="s">
        <v>76</v>
      </c>
      <c r="F1296" t="s">
        <v>27</v>
      </c>
      <c r="G1296" t="s">
        <v>30</v>
      </c>
      <c r="H1296">
        <v>9</v>
      </c>
      <c r="I1296" s="1">
        <v>5</v>
      </c>
      <c r="J1296" s="1">
        <v>5</v>
      </c>
      <c r="K1296" s="1">
        <v>4</v>
      </c>
      <c r="L1296" s="1">
        <v>5</v>
      </c>
      <c r="M1296" s="1">
        <v>5</v>
      </c>
      <c r="N1296" s="1">
        <v>5</v>
      </c>
      <c r="O1296" s="1">
        <v>5</v>
      </c>
      <c r="P1296" s="1">
        <v>5</v>
      </c>
      <c r="Q1296" s="1">
        <v>5</v>
      </c>
      <c r="R1296" s="1">
        <v>5</v>
      </c>
      <c r="S1296" s="1">
        <v>4</v>
      </c>
      <c r="T1296">
        <v>4</v>
      </c>
      <c r="U1296" s="1">
        <v>5</v>
      </c>
      <c r="V1296" s="1">
        <v>5</v>
      </c>
      <c r="W1296" s="1">
        <v>5</v>
      </c>
      <c r="X1296" s="1">
        <v>5</v>
      </c>
      <c r="Y1296" t="s">
        <v>1876</v>
      </c>
      <c r="Z1296" t="s">
        <v>1877</v>
      </c>
    </row>
    <row r="1297" spans="1:26" x14ac:dyDescent="0.25">
      <c r="A1297" t="s">
        <v>24</v>
      </c>
      <c r="B1297" t="s">
        <v>1756</v>
      </c>
      <c r="C1297" t="s">
        <v>32</v>
      </c>
      <c r="D1297" t="s">
        <v>1757</v>
      </c>
      <c r="E1297" t="s">
        <v>33</v>
      </c>
      <c r="F1297" t="s">
        <v>37</v>
      </c>
      <c r="G1297" t="s">
        <v>30</v>
      </c>
      <c r="H1297">
        <v>9</v>
      </c>
      <c r="I1297" s="1">
        <v>5</v>
      </c>
      <c r="J1297" s="1">
        <v>5</v>
      </c>
      <c r="K1297" s="1">
        <v>4</v>
      </c>
      <c r="L1297" s="1">
        <v>5</v>
      </c>
      <c r="M1297" s="1">
        <v>5</v>
      </c>
      <c r="N1297" s="1">
        <v>5</v>
      </c>
      <c r="O1297" s="1">
        <v>5</v>
      </c>
      <c r="P1297" s="1">
        <v>5</v>
      </c>
      <c r="Q1297" s="1">
        <v>5</v>
      </c>
      <c r="R1297" s="1">
        <v>5</v>
      </c>
      <c r="S1297" s="1">
        <v>4</v>
      </c>
      <c r="T1297">
        <v>4</v>
      </c>
      <c r="U1297" s="1">
        <v>5</v>
      </c>
      <c r="V1297" s="1">
        <v>5</v>
      </c>
      <c r="W1297" s="1">
        <v>5</v>
      </c>
      <c r="X1297" s="1">
        <v>5</v>
      </c>
      <c r="Y1297" t="s">
        <v>1876</v>
      </c>
      <c r="Z1297" t="s">
        <v>1877</v>
      </c>
    </row>
    <row r="1298" spans="1:26" x14ac:dyDescent="0.25">
      <c r="A1298" t="s">
        <v>24</v>
      </c>
      <c r="C1298" t="s">
        <v>29</v>
      </c>
      <c r="E1298" t="s">
        <v>42</v>
      </c>
      <c r="F1298" t="s">
        <v>27</v>
      </c>
      <c r="G1298" t="s">
        <v>53</v>
      </c>
      <c r="H1298">
        <v>9</v>
      </c>
      <c r="I1298" s="1">
        <v>5</v>
      </c>
      <c r="J1298" s="1">
        <v>5</v>
      </c>
      <c r="K1298" s="1">
        <v>4</v>
      </c>
      <c r="L1298" s="1">
        <v>5</v>
      </c>
      <c r="M1298" s="1">
        <v>5</v>
      </c>
      <c r="N1298" s="1">
        <v>5</v>
      </c>
      <c r="O1298" s="1">
        <v>5</v>
      </c>
      <c r="P1298" s="1">
        <v>5</v>
      </c>
      <c r="Q1298" s="1">
        <v>5</v>
      </c>
      <c r="R1298" s="1">
        <v>5</v>
      </c>
      <c r="S1298" s="1">
        <v>4</v>
      </c>
      <c r="T1298">
        <v>4</v>
      </c>
      <c r="U1298" s="1">
        <v>5</v>
      </c>
      <c r="V1298" s="1">
        <v>5</v>
      </c>
      <c r="W1298" s="1">
        <v>5</v>
      </c>
      <c r="X1298" s="1">
        <v>5</v>
      </c>
      <c r="Y1298" t="s">
        <v>1876</v>
      </c>
      <c r="Z1298" t="s">
        <v>1877</v>
      </c>
    </row>
    <row r="1299" spans="1:26" x14ac:dyDescent="0.25">
      <c r="A1299" t="s">
        <v>24</v>
      </c>
      <c r="C1299" t="s">
        <v>29</v>
      </c>
      <c r="E1299" t="s">
        <v>42</v>
      </c>
      <c r="F1299" t="s">
        <v>27</v>
      </c>
      <c r="G1299" t="s">
        <v>30</v>
      </c>
      <c r="H1299">
        <v>9</v>
      </c>
      <c r="I1299" s="1">
        <v>5</v>
      </c>
      <c r="J1299" s="1">
        <v>5</v>
      </c>
      <c r="K1299" s="1">
        <v>4</v>
      </c>
      <c r="L1299" s="1">
        <v>5</v>
      </c>
      <c r="M1299" s="1">
        <v>5</v>
      </c>
      <c r="N1299" s="1">
        <v>5</v>
      </c>
      <c r="O1299" s="1">
        <v>5</v>
      </c>
      <c r="P1299" s="1">
        <v>5</v>
      </c>
      <c r="Q1299" s="1">
        <v>5</v>
      </c>
      <c r="R1299" s="1">
        <v>5</v>
      </c>
      <c r="S1299" s="1">
        <v>4</v>
      </c>
      <c r="T1299">
        <v>4</v>
      </c>
      <c r="U1299" s="1">
        <v>5</v>
      </c>
      <c r="V1299" s="1">
        <v>5</v>
      </c>
      <c r="W1299" s="1">
        <v>5</v>
      </c>
      <c r="X1299" s="1">
        <v>5</v>
      </c>
      <c r="Y1299" t="s">
        <v>1876</v>
      </c>
      <c r="Z1299" t="s">
        <v>1877</v>
      </c>
    </row>
    <row r="1300" spans="1:26" ht="75" x14ac:dyDescent="0.25">
      <c r="A1300" t="s">
        <v>24</v>
      </c>
      <c r="B1300" s="5" t="s">
        <v>1758</v>
      </c>
      <c r="C1300" t="s">
        <v>29</v>
      </c>
      <c r="D1300" t="s">
        <v>1759</v>
      </c>
      <c r="E1300" t="s">
        <v>1760</v>
      </c>
      <c r="F1300" t="s">
        <v>27</v>
      </c>
      <c r="G1300" t="s">
        <v>30</v>
      </c>
      <c r="H1300">
        <v>9</v>
      </c>
      <c r="I1300" s="1">
        <v>5</v>
      </c>
      <c r="J1300" s="1">
        <v>5</v>
      </c>
      <c r="K1300" s="1">
        <v>4</v>
      </c>
      <c r="L1300" s="1">
        <v>5</v>
      </c>
      <c r="M1300" s="1">
        <v>5</v>
      </c>
      <c r="N1300" s="1">
        <v>5</v>
      </c>
      <c r="O1300" s="1">
        <v>5</v>
      </c>
      <c r="P1300" s="1">
        <v>5</v>
      </c>
      <c r="Q1300" s="1">
        <v>5</v>
      </c>
      <c r="R1300" s="1">
        <v>5</v>
      </c>
      <c r="S1300" s="1">
        <v>4</v>
      </c>
      <c r="T1300">
        <v>4</v>
      </c>
      <c r="U1300" s="1">
        <v>5</v>
      </c>
      <c r="V1300" s="1">
        <v>5</v>
      </c>
      <c r="W1300" s="1">
        <v>5</v>
      </c>
      <c r="X1300" s="1">
        <v>5</v>
      </c>
      <c r="Y1300" t="s">
        <v>1876</v>
      </c>
      <c r="Z1300" t="s">
        <v>1877</v>
      </c>
    </row>
    <row r="1301" spans="1:26" x14ac:dyDescent="0.25">
      <c r="A1301" t="s">
        <v>24</v>
      </c>
      <c r="C1301" t="s">
        <v>29</v>
      </c>
      <c r="D1301" t="s">
        <v>1761</v>
      </c>
      <c r="E1301" t="s">
        <v>33</v>
      </c>
      <c r="F1301" t="s">
        <v>27</v>
      </c>
      <c r="G1301" t="s">
        <v>28</v>
      </c>
      <c r="H1301">
        <v>9</v>
      </c>
      <c r="I1301" s="1">
        <v>5</v>
      </c>
      <c r="J1301" s="1">
        <v>5</v>
      </c>
      <c r="K1301" s="1">
        <v>4</v>
      </c>
      <c r="L1301" s="1">
        <v>5</v>
      </c>
      <c r="M1301" s="1">
        <v>5</v>
      </c>
      <c r="N1301" s="1">
        <v>5</v>
      </c>
      <c r="O1301" s="1">
        <v>5</v>
      </c>
      <c r="P1301" s="1">
        <v>5</v>
      </c>
      <c r="Q1301" s="1">
        <v>5</v>
      </c>
      <c r="R1301" s="1">
        <v>5</v>
      </c>
      <c r="S1301" s="1">
        <v>4</v>
      </c>
      <c r="T1301">
        <v>4</v>
      </c>
      <c r="U1301" s="1">
        <v>5</v>
      </c>
      <c r="V1301" s="1">
        <v>5</v>
      </c>
      <c r="W1301" s="1">
        <v>5</v>
      </c>
      <c r="X1301" s="1">
        <v>5</v>
      </c>
      <c r="Y1301" t="s">
        <v>1876</v>
      </c>
      <c r="Z1301" t="s">
        <v>1877</v>
      </c>
    </row>
    <row r="1302" spans="1:26" x14ac:dyDescent="0.25">
      <c r="A1302" t="s">
        <v>24</v>
      </c>
      <c r="C1302" t="s">
        <v>29</v>
      </c>
      <c r="D1302" t="s">
        <v>1762</v>
      </c>
      <c r="E1302" t="s">
        <v>1763</v>
      </c>
      <c r="F1302" t="s">
        <v>27</v>
      </c>
      <c r="G1302" t="s">
        <v>30</v>
      </c>
      <c r="H1302">
        <v>9</v>
      </c>
      <c r="I1302" s="1">
        <v>5</v>
      </c>
      <c r="J1302" s="1">
        <v>5</v>
      </c>
      <c r="K1302" s="1">
        <v>4</v>
      </c>
      <c r="L1302" s="1">
        <v>5</v>
      </c>
      <c r="M1302" s="1">
        <v>5</v>
      </c>
      <c r="N1302" s="1">
        <v>5</v>
      </c>
      <c r="O1302" s="1">
        <v>5</v>
      </c>
      <c r="P1302" s="1">
        <v>5</v>
      </c>
      <c r="Q1302" s="1">
        <v>5</v>
      </c>
      <c r="R1302" s="1">
        <v>5</v>
      </c>
      <c r="S1302" s="1">
        <v>4</v>
      </c>
      <c r="T1302">
        <v>4</v>
      </c>
      <c r="U1302" s="1">
        <v>5</v>
      </c>
      <c r="V1302" s="1">
        <v>5</v>
      </c>
      <c r="W1302" s="1">
        <v>5</v>
      </c>
      <c r="X1302" s="1">
        <v>5</v>
      </c>
      <c r="Y1302" t="s">
        <v>1876</v>
      </c>
      <c r="Z1302" t="s">
        <v>1877</v>
      </c>
    </row>
    <row r="1303" spans="1:26" x14ac:dyDescent="0.25">
      <c r="A1303" t="s">
        <v>24</v>
      </c>
      <c r="C1303" t="s">
        <v>29</v>
      </c>
      <c r="D1303" t="s">
        <v>1764</v>
      </c>
      <c r="E1303" t="s">
        <v>42</v>
      </c>
      <c r="F1303" t="s">
        <v>27</v>
      </c>
      <c r="G1303" t="s">
        <v>30</v>
      </c>
      <c r="H1303">
        <v>9</v>
      </c>
      <c r="I1303" s="1">
        <v>5</v>
      </c>
      <c r="J1303" s="1">
        <v>5</v>
      </c>
      <c r="K1303" s="1">
        <v>4</v>
      </c>
      <c r="L1303" s="1">
        <v>5</v>
      </c>
      <c r="M1303" s="1">
        <v>5</v>
      </c>
      <c r="N1303" s="1">
        <v>5</v>
      </c>
      <c r="O1303" s="1">
        <v>5</v>
      </c>
      <c r="P1303" s="1">
        <v>5</v>
      </c>
      <c r="Q1303" s="1">
        <v>5</v>
      </c>
      <c r="R1303" s="1">
        <v>5</v>
      </c>
      <c r="S1303" s="1">
        <v>4</v>
      </c>
      <c r="T1303">
        <v>4</v>
      </c>
      <c r="U1303" s="1">
        <v>5</v>
      </c>
      <c r="V1303" s="1">
        <v>5</v>
      </c>
      <c r="W1303" s="1">
        <v>5</v>
      </c>
      <c r="X1303" s="1">
        <v>5</v>
      </c>
      <c r="Y1303" t="s">
        <v>1876</v>
      </c>
      <c r="Z1303" t="s">
        <v>1877</v>
      </c>
    </row>
    <row r="1304" spans="1:26" ht="409.5" x14ac:dyDescent="0.25">
      <c r="A1304" t="s">
        <v>24</v>
      </c>
      <c r="B1304" s="5" t="s">
        <v>1765</v>
      </c>
      <c r="C1304" t="s">
        <v>29</v>
      </c>
      <c r="E1304" t="s">
        <v>26</v>
      </c>
      <c r="F1304" t="s">
        <v>27</v>
      </c>
      <c r="G1304" t="s">
        <v>43</v>
      </c>
      <c r="H1304">
        <v>9</v>
      </c>
      <c r="I1304" s="1">
        <v>5</v>
      </c>
      <c r="J1304" s="1">
        <v>5</v>
      </c>
      <c r="K1304" s="1">
        <v>4</v>
      </c>
      <c r="L1304" s="1">
        <v>5</v>
      </c>
      <c r="M1304" s="1">
        <v>5</v>
      </c>
      <c r="N1304" s="1">
        <v>5</v>
      </c>
      <c r="O1304" s="1">
        <v>5</v>
      </c>
      <c r="P1304" s="1">
        <v>5</v>
      </c>
      <c r="Q1304" s="1">
        <v>5</v>
      </c>
      <c r="R1304" s="1">
        <v>5</v>
      </c>
      <c r="S1304" s="1">
        <v>4</v>
      </c>
      <c r="T1304">
        <v>4</v>
      </c>
      <c r="U1304" s="1">
        <v>5</v>
      </c>
      <c r="V1304" s="1">
        <v>5</v>
      </c>
      <c r="W1304" s="1">
        <v>5</v>
      </c>
      <c r="X1304" s="1">
        <v>5</v>
      </c>
      <c r="Y1304" t="s">
        <v>1876</v>
      </c>
      <c r="Z1304" t="s">
        <v>1877</v>
      </c>
    </row>
    <row r="1305" spans="1:26" x14ac:dyDescent="0.25">
      <c r="A1305" t="s">
        <v>24</v>
      </c>
      <c r="C1305" t="s">
        <v>56</v>
      </c>
      <c r="E1305" t="s">
        <v>320</v>
      </c>
      <c r="F1305" t="s">
        <v>37</v>
      </c>
      <c r="G1305" t="s">
        <v>53</v>
      </c>
      <c r="H1305">
        <v>9</v>
      </c>
      <c r="I1305" s="1">
        <v>5</v>
      </c>
      <c r="J1305" s="1">
        <v>5</v>
      </c>
      <c r="K1305" s="1">
        <v>4</v>
      </c>
      <c r="L1305" s="1">
        <v>5</v>
      </c>
      <c r="M1305" s="1">
        <v>5</v>
      </c>
      <c r="N1305" s="1">
        <v>5</v>
      </c>
      <c r="O1305" s="1">
        <v>5</v>
      </c>
      <c r="P1305" s="1">
        <v>5</v>
      </c>
      <c r="Q1305" s="1">
        <v>5</v>
      </c>
      <c r="R1305" s="1">
        <v>5</v>
      </c>
      <c r="S1305" s="1">
        <v>4</v>
      </c>
      <c r="T1305">
        <v>4</v>
      </c>
      <c r="U1305" s="1">
        <v>5</v>
      </c>
      <c r="V1305" s="1">
        <v>5</v>
      </c>
      <c r="W1305" s="1">
        <v>5</v>
      </c>
      <c r="X1305" s="1">
        <v>5</v>
      </c>
      <c r="Y1305" t="s">
        <v>1876</v>
      </c>
      <c r="Z1305" t="s">
        <v>1877</v>
      </c>
    </row>
    <row r="1306" spans="1:26" x14ac:dyDescent="0.25">
      <c r="A1306" t="s">
        <v>24</v>
      </c>
      <c r="B1306" t="s">
        <v>1766</v>
      </c>
      <c r="C1306" t="s">
        <v>32</v>
      </c>
      <c r="D1306" t="s">
        <v>1767</v>
      </c>
      <c r="E1306" t="s">
        <v>287</v>
      </c>
      <c r="F1306" t="s">
        <v>37</v>
      </c>
      <c r="G1306" t="s">
        <v>30</v>
      </c>
      <c r="H1306">
        <v>9</v>
      </c>
      <c r="I1306" s="1">
        <v>5</v>
      </c>
      <c r="J1306" s="1">
        <v>5</v>
      </c>
      <c r="K1306" s="1">
        <v>4</v>
      </c>
      <c r="L1306" s="1">
        <v>5</v>
      </c>
      <c r="M1306" s="1">
        <v>5</v>
      </c>
      <c r="N1306" s="1">
        <v>5</v>
      </c>
      <c r="O1306" s="1">
        <v>5</v>
      </c>
      <c r="P1306" s="1">
        <v>5</v>
      </c>
      <c r="Q1306" s="1">
        <v>5</v>
      </c>
      <c r="R1306" s="1">
        <v>5</v>
      </c>
      <c r="S1306" s="1">
        <v>4</v>
      </c>
      <c r="T1306">
        <v>4</v>
      </c>
      <c r="U1306" s="1">
        <v>5</v>
      </c>
      <c r="V1306" s="1">
        <v>5</v>
      </c>
      <c r="W1306" s="1">
        <v>5</v>
      </c>
      <c r="X1306" s="1">
        <v>5</v>
      </c>
      <c r="Y1306" t="s">
        <v>1876</v>
      </c>
      <c r="Z1306" t="s">
        <v>1877</v>
      </c>
    </row>
    <row r="1307" spans="1:26" x14ac:dyDescent="0.25">
      <c r="A1307" t="s">
        <v>24</v>
      </c>
      <c r="C1307" t="s">
        <v>32</v>
      </c>
      <c r="D1307" t="s">
        <v>1768</v>
      </c>
      <c r="E1307" t="s">
        <v>1769</v>
      </c>
      <c r="F1307" t="s">
        <v>27</v>
      </c>
      <c r="G1307" t="s">
        <v>144</v>
      </c>
      <c r="H1307">
        <v>9</v>
      </c>
      <c r="I1307" s="1">
        <v>5</v>
      </c>
      <c r="J1307" s="1">
        <v>5</v>
      </c>
      <c r="K1307" s="1">
        <v>4</v>
      </c>
      <c r="L1307" s="1">
        <v>5</v>
      </c>
      <c r="M1307" s="1">
        <v>5</v>
      </c>
      <c r="N1307" s="1">
        <v>5</v>
      </c>
      <c r="O1307" s="1">
        <v>5</v>
      </c>
      <c r="P1307" s="1">
        <v>5</v>
      </c>
      <c r="Q1307" s="1">
        <v>5</v>
      </c>
      <c r="R1307" s="1">
        <v>5</v>
      </c>
      <c r="S1307" s="1">
        <v>4</v>
      </c>
      <c r="T1307">
        <v>4</v>
      </c>
      <c r="U1307" s="1">
        <v>5</v>
      </c>
      <c r="V1307" s="1">
        <v>5</v>
      </c>
      <c r="W1307" s="1">
        <v>5</v>
      </c>
      <c r="X1307" s="1">
        <v>5</v>
      </c>
      <c r="Y1307" t="s">
        <v>1876</v>
      </c>
      <c r="Z1307" t="s">
        <v>1877</v>
      </c>
    </row>
    <row r="1308" spans="1:26" x14ac:dyDescent="0.25">
      <c r="A1308" t="s">
        <v>24</v>
      </c>
      <c r="C1308" t="s">
        <v>32</v>
      </c>
      <c r="F1308" t="s">
        <v>37</v>
      </c>
      <c r="G1308" t="s">
        <v>47</v>
      </c>
      <c r="H1308">
        <v>9</v>
      </c>
      <c r="I1308" s="1">
        <v>5</v>
      </c>
      <c r="J1308" s="1">
        <v>5</v>
      </c>
      <c r="K1308" s="1">
        <v>4</v>
      </c>
      <c r="L1308" s="1">
        <v>5</v>
      </c>
      <c r="M1308" s="1">
        <v>5</v>
      </c>
      <c r="N1308" s="1">
        <v>5</v>
      </c>
      <c r="O1308" s="1">
        <v>5</v>
      </c>
      <c r="P1308" s="1">
        <v>5</v>
      </c>
      <c r="Q1308" s="1">
        <v>5</v>
      </c>
      <c r="R1308" s="1">
        <v>5</v>
      </c>
      <c r="S1308" s="1">
        <v>4</v>
      </c>
      <c r="T1308">
        <v>4</v>
      </c>
      <c r="U1308" s="1">
        <v>5</v>
      </c>
      <c r="V1308" s="1">
        <v>5</v>
      </c>
      <c r="W1308" s="1">
        <v>5</v>
      </c>
      <c r="X1308" s="1">
        <v>5</v>
      </c>
      <c r="Y1308" t="s">
        <v>1876</v>
      </c>
      <c r="Z1308" t="s">
        <v>1877</v>
      </c>
    </row>
    <row r="1309" spans="1:26" x14ac:dyDescent="0.25">
      <c r="A1309" t="s">
        <v>24</v>
      </c>
      <c r="C1309" t="s">
        <v>29</v>
      </c>
      <c r="F1309" t="s">
        <v>27</v>
      </c>
      <c r="G1309" t="s">
        <v>100</v>
      </c>
      <c r="H1309">
        <v>9</v>
      </c>
      <c r="I1309" s="1">
        <v>5</v>
      </c>
      <c r="J1309" s="1">
        <v>5</v>
      </c>
      <c r="K1309" s="1">
        <v>4</v>
      </c>
      <c r="L1309" s="1">
        <v>5</v>
      </c>
      <c r="M1309" s="1">
        <v>5</v>
      </c>
      <c r="N1309" s="1">
        <v>5</v>
      </c>
      <c r="O1309" s="1">
        <v>5</v>
      </c>
      <c r="P1309" s="1">
        <v>5</v>
      </c>
      <c r="Q1309" s="1">
        <v>5</v>
      </c>
      <c r="R1309" s="1">
        <v>5</v>
      </c>
      <c r="S1309" s="1">
        <v>4</v>
      </c>
      <c r="T1309" s="1">
        <v>5</v>
      </c>
      <c r="U1309" s="1">
        <v>5</v>
      </c>
      <c r="V1309" s="1">
        <v>5</v>
      </c>
      <c r="W1309" s="1">
        <v>5</v>
      </c>
      <c r="X1309" s="1">
        <v>5</v>
      </c>
      <c r="Y1309" t="s">
        <v>1876</v>
      </c>
      <c r="Z1309" t="s">
        <v>1877</v>
      </c>
    </row>
    <row r="1310" spans="1:26" x14ac:dyDescent="0.25">
      <c r="A1310" t="s">
        <v>24</v>
      </c>
      <c r="C1310" t="s">
        <v>29</v>
      </c>
      <c r="E1310" t="s">
        <v>1770</v>
      </c>
      <c r="F1310" t="s">
        <v>27</v>
      </c>
      <c r="G1310" t="s">
        <v>30</v>
      </c>
      <c r="H1310">
        <v>9</v>
      </c>
      <c r="I1310" s="1">
        <v>5</v>
      </c>
      <c r="J1310" s="1">
        <v>5</v>
      </c>
      <c r="K1310" s="1">
        <v>4</v>
      </c>
      <c r="L1310" s="1">
        <v>5</v>
      </c>
      <c r="M1310" s="1">
        <v>5</v>
      </c>
      <c r="N1310" s="1">
        <v>5</v>
      </c>
      <c r="O1310" s="1">
        <v>5</v>
      </c>
      <c r="P1310" s="1">
        <v>5</v>
      </c>
      <c r="Q1310" s="1">
        <v>5</v>
      </c>
      <c r="R1310" s="1">
        <v>5</v>
      </c>
      <c r="S1310" s="1">
        <v>4</v>
      </c>
      <c r="T1310" s="1">
        <v>5</v>
      </c>
      <c r="U1310" s="1">
        <v>5</v>
      </c>
      <c r="V1310" s="1">
        <v>5</v>
      </c>
      <c r="W1310" s="1">
        <v>5</v>
      </c>
      <c r="X1310" s="1">
        <v>5</v>
      </c>
      <c r="Y1310" t="s">
        <v>1876</v>
      </c>
      <c r="Z1310" t="s">
        <v>1877</v>
      </c>
    </row>
    <row r="1311" spans="1:26" ht="240" x14ac:dyDescent="0.25">
      <c r="A1311" t="s">
        <v>24</v>
      </c>
      <c r="B1311" s="5" t="s">
        <v>1771</v>
      </c>
      <c r="C1311" t="s">
        <v>29</v>
      </c>
      <c r="E1311" t="s">
        <v>26</v>
      </c>
      <c r="F1311" t="s">
        <v>27</v>
      </c>
      <c r="G1311" t="s">
        <v>30</v>
      </c>
      <c r="H1311">
        <v>9</v>
      </c>
      <c r="I1311" s="1">
        <v>5</v>
      </c>
      <c r="J1311" s="1">
        <v>5</v>
      </c>
      <c r="K1311" s="1">
        <v>4</v>
      </c>
      <c r="L1311" s="1">
        <v>5</v>
      </c>
      <c r="M1311" s="1">
        <v>5</v>
      </c>
      <c r="N1311" s="1">
        <v>5</v>
      </c>
      <c r="O1311" s="1">
        <v>5</v>
      </c>
      <c r="P1311" s="1">
        <v>5</v>
      </c>
      <c r="Q1311" s="1">
        <v>5</v>
      </c>
      <c r="R1311" s="1">
        <v>5</v>
      </c>
      <c r="S1311" s="1">
        <v>4</v>
      </c>
      <c r="T1311" s="1">
        <v>5</v>
      </c>
      <c r="U1311" s="1">
        <v>5</v>
      </c>
      <c r="V1311" s="1">
        <v>5</v>
      </c>
      <c r="W1311" s="1">
        <v>5</v>
      </c>
      <c r="X1311" s="1">
        <v>5</v>
      </c>
      <c r="Y1311" t="s">
        <v>1876</v>
      </c>
      <c r="Z1311" t="s">
        <v>1877</v>
      </c>
    </row>
    <row r="1312" spans="1:26" x14ac:dyDescent="0.25">
      <c r="A1312" t="s">
        <v>24</v>
      </c>
      <c r="C1312" t="s">
        <v>29</v>
      </c>
      <c r="E1312" t="s">
        <v>902</v>
      </c>
      <c r="F1312" t="s">
        <v>37</v>
      </c>
      <c r="G1312" t="s">
        <v>43</v>
      </c>
      <c r="H1312">
        <v>9</v>
      </c>
      <c r="I1312" s="1">
        <v>5</v>
      </c>
      <c r="J1312" s="1">
        <v>5</v>
      </c>
      <c r="K1312" s="1">
        <v>4</v>
      </c>
      <c r="L1312" s="1">
        <v>5</v>
      </c>
      <c r="M1312" s="1">
        <v>5</v>
      </c>
      <c r="N1312" s="1">
        <v>5</v>
      </c>
      <c r="O1312" s="1">
        <v>5</v>
      </c>
      <c r="P1312" s="1">
        <v>5</v>
      </c>
      <c r="Q1312" s="1">
        <v>5</v>
      </c>
      <c r="R1312" s="1">
        <v>5</v>
      </c>
      <c r="S1312" s="1">
        <v>4</v>
      </c>
      <c r="T1312" s="1">
        <v>5</v>
      </c>
      <c r="U1312" s="1">
        <v>5</v>
      </c>
      <c r="V1312" s="1">
        <v>5</v>
      </c>
      <c r="W1312" s="1">
        <v>5</v>
      </c>
      <c r="X1312" s="1">
        <v>5</v>
      </c>
      <c r="Y1312" t="s">
        <v>1876</v>
      </c>
      <c r="Z1312" t="s">
        <v>1877</v>
      </c>
    </row>
    <row r="1313" spans="1:26" ht="105" x14ac:dyDescent="0.25">
      <c r="A1313" t="s">
        <v>24</v>
      </c>
      <c r="B1313" s="5" t="s">
        <v>1772</v>
      </c>
      <c r="C1313" t="s">
        <v>29</v>
      </c>
      <c r="F1313" t="s">
        <v>27</v>
      </c>
      <c r="G1313" t="s">
        <v>30</v>
      </c>
      <c r="H1313">
        <v>9</v>
      </c>
      <c r="I1313" s="1">
        <v>5</v>
      </c>
      <c r="J1313" s="1">
        <v>5</v>
      </c>
      <c r="K1313" s="1">
        <v>4</v>
      </c>
      <c r="L1313" s="1">
        <v>5</v>
      </c>
      <c r="M1313" s="1">
        <v>5</v>
      </c>
      <c r="N1313" s="1">
        <v>5</v>
      </c>
      <c r="O1313" s="1">
        <v>5</v>
      </c>
      <c r="P1313" s="1">
        <v>5</v>
      </c>
      <c r="Q1313" s="1">
        <v>5</v>
      </c>
      <c r="R1313" s="1">
        <v>5</v>
      </c>
      <c r="S1313" s="1">
        <v>4</v>
      </c>
      <c r="T1313" s="1">
        <v>5</v>
      </c>
      <c r="U1313" s="1">
        <v>5</v>
      </c>
      <c r="V1313" s="1">
        <v>5</v>
      </c>
      <c r="W1313" s="1">
        <v>5</v>
      </c>
      <c r="X1313" s="1">
        <v>5</v>
      </c>
      <c r="Y1313" t="s">
        <v>1876</v>
      </c>
      <c r="Z1313" t="s">
        <v>1877</v>
      </c>
    </row>
    <row r="1314" spans="1:26" ht="390" x14ac:dyDescent="0.25">
      <c r="A1314" t="s">
        <v>24</v>
      </c>
      <c r="B1314" s="5" t="s">
        <v>1773</v>
      </c>
      <c r="C1314" t="s">
        <v>29</v>
      </c>
      <c r="E1314" t="s">
        <v>1410</v>
      </c>
      <c r="F1314" t="s">
        <v>27</v>
      </c>
      <c r="G1314" t="s">
        <v>30</v>
      </c>
      <c r="H1314">
        <v>9</v>
      </c>
      <c r="I1314" s="1">
        <v>5</v>
      </c>
      <c r="J1314" s="1">
        <v>5</v>
      </c>
      <c r="K1314" s="1">
        <v>4</v>
      </c>
      <c r="L1314" s="1">
        <v>5</v>
      </c>
      <c r="M1314" s="1">
        <v>5</v>
      </c>
      <c r="N1314" s="1">
        <v>5</v>
      </c>
      <c r="O1314" s="1">
        <v>5</v>
      </c>
      <c r="P1314" s="1">
        <v>5</v>
      </c>
      <c r="Q1314" s="1">
        <v>5</v>
      </c>
      <c r="R1314" s="1">
        <v>5</v>
      </c>
      <c r="S1314" s="1">
        <v>4</v>
      </c>
      <c r="T1314" s="1">
        <v>5</v>
      </c>
      <c r="U1314" s="1">
        <v>5</v>
      </c>
      <c r="V1314" s="1">
        <v>5</v>
      </c>
      <c r="W1314" s="1">
        <v>5</v>
      </c>
      <c r="X1314" s="1">
        <v>5</v>
      </c>
      <c r="Y1314" t="s">
        <v>1876</v>
      </c>
      <c r="Z1314" t="s">
        <v>1877</v>
      </c>
    </row>
    <row r="1315" spans="1:26" x14ac:dyDescent="0.25">
      <c r="A1315" t="s">
        <v>24</v>
      </c>
      <c r="C1315" t="s">
        <v>29</v>
      </c>
      <c r="E1315" t="s">
        <v>42</v>
      </c>
      <c r="F1315" t="s">
        <v>27</v>
      </c>
      <c r="G1315" t="s">
        <v>144</v>
      </c>
      <c r="H1315">
        <v>9</v>
      </c>
      <c r="I1315" s="1">
        <v>5</v>
      </c>
      <c r="J1315" s="1">
        <v>5</v>
      </c>
      <c r="K1315" s="1">
        <v>4</v>
      </c>
      <c r="L1315" s="1">
        <v>5</v>
      </c>
      <c r="M1315" s="1">
        <v>5</v>
      </c>
      <c r="N1315" s="1">
        <v>5</v>
      </c>
      <c r="O1315" s="1">
        <v>5</v>
      </c>
      <c r="P1315" s="1">
        <v>5</v>
      </c>
      <c r="Q1315" s="1">
        <v>5</v>
      </c>
      <c r="R1315" s="1">
        <v>5</v>
      </c>
      <c r="S1315" s="1">
        <v>4</v>
      </c>
      <c r="T1315" s="1">
        <v>5</v>
      </c>
      <c r="U1315" s="1">
        <v>5</v>
      </c>
      <c r="V1315" s="1">
        <v>5</v>
      </c>
      <c r="W1315" s="1">
        <v>5</v>
      </c>
      <c r="X1315" s="1">
        <v>5</v>
      </c>
      <c r="Y1315" t="s">
        <v>1876</v>
      </c>
      <c r="Z1315" t="s">
        <v>1877</v>
      </c>
    </row>
    <row r="1316" spans="1:26" x14ac:dyDescent="0.25">
      <c r="A1316" t="s">
        <v>24</v>
      </c>
      <c r="B1316" t="s">
        <v>1774</v>
      </c>
      <c r="C1316" t="s">
        <v>32</v>
      </c>
      <c r="D1316" t="s">
        <v>1775</v>
      </c>
      <c r="E1316" t="s">
        <v>42</v>
      </c>
      <c r="F1316" t="s">
        <v>27</v>
      </c>
      <c r="G1316" t="s">
        <v>30</v>
      </c>
      <c r="H1316">
        <v>9</v>
      </c>
      <c r="I1316" s="1">
        <v>5</v>
      </c>
      <c r="J1316" s="1">
        <v>5</v>
      </c>
      <c r="K1316" s="1">
        <v>4</v>
      </c>
      <c r="L1316" s="1">
        <v>5</v>
      </c>
      <c r="M1316" s="1">
        <v>5</v>
      </c>
      <c r="N1316" s="1">
        <v>5</v>
      </c>
      <c r="O1316" s="1">
        <v>5</v>
      </c>
      <c r="P1316" s="1">
        <v>5</v>
      </c>
      <c r="Q1316" s="1">
        <v>5</v>
      </c>
      <c r="R1316" s="1">
        <v>5</v>
      </c>
      <c r="S1316" s="1">
        <v>4</v>
      </c>
      <c r="T1316" s="1">
        <v>5</v>
      </c>
      <c r="U1316" s="1">
        <v>5</v>
      </c>
      <c r="V1316" s="1">
        <v>5</v>
      </c>
      <c r="W1316" s="1">
        <v>5</v>
      </c>
      <c r="X1316" s="1">
        <v>5</v>
      </c>
      <c r="Y1316" t="s">
        <v>1876</v>
      </c>
      <c r="Z1316" t="s">
        <v>1877</v>
      </c>
    </row>
    <row r="1317" spans="1:26" ht="409.5" x14ac:dyDescent="0.25">
      <c r="A1317" t="s">
        <v>24</v>
      </c>
      <c r="B1317" s="5" t="s">
        <v>1776</v>
      </c>
      <c r="C1317" t="s">
        <v>32</v>
      </c>
      <c r="E1317" t="s">
        <v>33</v>
      </c>
      <c r="F1317" t="s">
        <v>37</v>
      </c>
      <c r="G1317" t="s">
        <v>30</v>
      </c>
      <c r="H1317">
        <v>9</v>
      </c>
      <c r="I1317" s="1">
        <v>5</v>
      </c>
      <c r="J1317" s="1">
        <v>5</v>
      </c>
      <c r="K1317" s="1">
        <v>4</v>
      </c>
      <c r="L1317" s="1">
        <v>5</v>
      </c>
      <c r="M1317" s="1">
        <v>5</v>
      </c>
      <c r="N1317" s="1">
        <v>5</v>
      </c>
      <c r="O1317" s="1">
        <v>5</v>
      </c>
      <c r="P1317" s="1">
        <v>5</v>
      </c>
      <c r="Q1317" s="1">
        <v>5</v>
      </c>
      <c r="R1317" s="1">
        <v>5</v>
      </c>
      <c r="S1317" s="1">
        <v>4</v>
      </c>
      <c r="T1317" s="1">
        <v>5</v>
      </c>
      <c r="U1317" s="1">
        <v>5</v>
      </c>
      <c r="V1317">
        <v>5</v>
      </c>
      <c r="W1317" s="1">
        <v>5</v>
      </c>
      <c r="X1317" s="1">
        <v>5</v>
      </c>
      <c r="Y1317" t="s">
        <v>1876</v>
      </c>
      <c r="Z1317" t="s">
        <v>1877</v>
      </c>
    </row>
    <row r="1318" spans="1:26" x14ac:dyDescent="0.25">
      <c r="A1318" t="s">
        <v>24</v>
      </c>
      <c r="C1318" t="s">
        <v>56</v>
      </c>
      <c r="D1318" t="s">
        <v>1777</v>
      </c>
      <c r="E1318" t="s">
        <v>1778</v>
      </c>
      <c r="F1318" t="s">
        <v>27</v>
      </c>
      <c r="G1318" t="s">
        <v>43</v>
      </c>
      <c r="H1318">
        <v>9</v>
      </c>
      <c r="I1318" s="1">
        <v>5</v>
      </c>
      <c r="J1318" s="1">
        <v>5</v>
      </c>
      <c r="K1318" s="1">
        <v>4</v>
      </c>
      <c r="L1318" s="1">
        <v>5</v>
      </c>
      <c r="M1318" s="1">
        <v>5</v>
      </c>
      <c r="N1318" s="1">
        <v>5</v>
      </c>
      <c r="O1318" s="1">
        <v>5</v>
      </c>
      <c r="P1318" s="1">
        <v>5</v>
      </c>
      <c r="Q1318" s="1">
        <v>5</v>
      </c>
      <c r="R1318" s="1">
        <v>5</v>
      </c>
      <c r="S1318" s="1">
        <v>4</v>
      </c>
      <c r="T1318" s="1">
        <v>5</v>
      </c>
      <c r="U1318" s="1">
        <v>5</v>
      </c>
      <c r="V1318">
        <v>5</v>
      </c>
      <c r="W1318" s="1">
        <v>5</v>
      </c>
      <c r="X1318" s="1">
        <v>5</v>
      </c>
      <c r="Y1318" t="s">
        <v>1876</v>
      </c>
      <c r="Z1318" t="s">
        <v>1877</v>
      </c>
    </row>
    <row r="1319" spans="1:26" x14ac:dyDescent="0.25">
      <c r="A1319" t="s">
        <v>24</v>
      </c>
      <c r="B1319" t="s">
        <v>1779</v>
      </c>
      <c r="C1319" t="s">
        <v>29</v>
      </c>
      <c r="E1319" t="s">
        <v>42</v>
      </c>
      <c r="F1319" t="s">
        <v>37</v>
      </c>
      <c r="G1319" t="s">
        <v>43</v>
      </c>
      <c r="H1319">
        <v>9</v>
      </c>
      <c r="I1319" s="1">
        <v>5</v>
      </c>
      <c r="J1319" s="1">
        <v>5</v>
      </c>
      <c r="K1319" s="1">
        <v>4</v>
      </c>
      <c r="L1319" s="1">
        <v>5</v>
      </c>
      <c r="M1319" s="1">
        <v>5</v>
      </c>
      <c r="N1319" s="1">
        <v>5</v>
      </c>
      <c r="O1319" s="1">
        <v>5</v>
      </c>
      <c r="P1319" s="1">
        <v>5</v>
      </c>
      <c r="Q1319" s="1">
        <v>5</v>
      </c>
      <c r="R1319" s="1">
        <v>5</v>
      </c>
      <c r="S1319" s="1">
        <v>4</v>
      </c>
      <c r="T1319" s="1">
        <v>5</v>
      </c>
      <c r="U1319" s="1">
        <v>5</v>
      </c>
      <c r="V1319">
        <v>5</v>
      </c>
      <c r="W1319" s="1">
        <v>5</v>
      </c>
      <c r="X1319" s="1">
        <v>5</v>
      </c>
      <c r="Y1319" t="s">
        <v>1876</v>
      </c>
      <c r="Z1319" t="s">
        <v>1877</v>
      </c>
    </row>
    <row r="1320" spans="1:26" x14ac:dyDescent="0.25">
      <c r="A1320" t="s">
        <v>24</v>
      </c>
      <c r="B1320" t="s">
        <v>1780</v>
      </c>
      <c r="C1320" t="s">
        <v>32</v>
      </c>
      <c r="D1320" t="s">
        <v>1781</v>
      </c>
      <c r="E1320" t="s">
        <v>33</v>
      </c>
      <c r="F1320" t="s">
        <v>27</v>
      </c>
      <c r="G1320" t="s">
        <v>47</v>
      </c>
      <c r="H1320">
        <v>9</v>
      </c>
      <c r="I1320" s="1">
        <v>5</v>
      </c>
      <c r="J1320" s="1">
        <v>5</v>
      </c>
      <c r="K1320" s="1">
        <v>4</v>
      </c>
      <c r="L1320" s="1">
        <v>5</v>
      </c>
      <c r="M1320" s="1">
        <v>5</v>
      </c>
      <c r="N1320" s="1">
        <v>5</v>
      </c>
      <c r="O1320" s="1">
        <v>5</v>
      </c>
      <c r="P1320" s="1">
        <v>5</v>
      </c>
      <c r="Q1320" s="1">
        <v>5</v>
      </c>
      <c r="R1320" s="1">
        <v>5</v>
      </c>
      <c r="S1320" s="1">
        <v>4</v>
      </c>
      <c r="T1320" s="1">
        <v>5</v>
      </c>
      <c r="U1320" s="1">
        <v>5</v>
      </c>
      <c r="V1320">
        <v>5</v>
      </c>
      <c r="W1320" s="1">
        <v>5</v>
      </c>
      <c r="X1320" s="1">
        <v>5</v>
      </c>
      <c r="Y1320" t="s">
        <v>1876</v>
      </c>
      <c r="Z1320" t="s">
        <v>1877</v>
      </c>
    </row>
    <row r="1321" spans="1:26" x14ac:dyDescent="0.25">
      <c r="A1321" t="s">
        <v>24</v>
      </c>
      <c r="C1321" t="s">
        <v>25</v>
      </c>
      <c r="E1321" t="s">
        <v>42</v>
      </c>
      <c r="F1321" t="s">
        <v>27</v>
      </c>
      <c r="G1321" t="s">
        <v>144</v>
      </c>
      <c r="H1321">
        <v>9</v>
      </c>
      <c r="I1321" s="1">
        <v>5</v>
      </c>
      <c r="J1321" s="1">
        <v>5</v>
      </c>
      <c r="K1321" s="1">
        <v>4</v>
      </c>
      <c r="L1321" s="1">
        <v>5</v>
      </c>
      <c r="M1321" s="1">
        <v>5</v>
      </c>
      <c r="N1321" s="1">
        <v>5</v>
      </c>
      <c r="O1321" s="1">
        <v>5</v>
      </c>
      <c r="P1321" s="1">
        <v>5</v>
      </c>
      <c r="Q1321" s="1">
        <v>5</v>
      </c>
      <c r="R1321" s="1">
        <v>5</v>
      </c>
      <c r="S1321" s="1">
        <v>4</v>
      </c>
      <c r="T1321" s="1">
        <v>5</v>
      </c>
      <c r="U1321" s="1">
        <v>5</v>
      </c>
      <c r="V1321">
        <v>5</v>
      </c>
      <c r="W1321" s="1">
        <v>5</v>
      </c>
      <c r="X1321" s="1">
        <v>5</v>
      </c>
      <c r="Y1321" t="s">
        <v>1876</v>
      </c>
      <c r="Z1321" t="s">
        <v>1877</v>
      </c>
    </row>
    <row r="1322" spans="1:26" ht="150" x14ac:dyDescent="0.25">
      <c r="A1322" t="s">
        <v>24</v>
      </c>
      <c r="B1322" s="5" t="s">
        <v>1782</v>
      </c>
      <c r="C1322" t="s">
        <v>56</v>
      </c>
      <c r="D1322" t="s">
        <v>1783</v>
      </c>
      <c r="E1322" t="s">
        <v>46</v>
      </c>
      <c r="F1322" t="s">
        <v>27</v>
      </c>
      <c r="G1322" t="s">
        <v>144</v>
      </c>
      <c r="H1322">
        <v>9</v>
      </c>
      <c r="I1322" s="1">
        <v>5</v>
      </c>
      <c r="J1322" s="1">
        <v>5</v>
      </c>
      <c r="K1322" s="1">
        <v>4</v>
      </c>
      <c r="L1322" s="1">
        <v>5</v>
      </c>
      <c r="M1322" s="1">
        <v>5</v>
      </c>
      <c r="N1322" s="1">
        <v>5</v>
      </c>
      <c r="O1322" s="1">
        <v>5</v>
      </c>
      <c r="P1322" s="1">
        <v>5</v>
      </c>
      <c r="Q1322" s="1">
        <v>5</v>
      </c>
      <c r="R1322" s="1">
        <v>5</v>
      </c>
      <c r="S1322" s="1">
        <v>4</v>
      </c>
      <c r="T1322" s="1">
        <v>5</v>
      </c>
      <c r="U1322" s="1">
        <v>5</v>
      </c>
      <c r="V1322">
        <v>5</v>
      </c>
      <c r="W1322" s="1">
        <v>5</v>
      </c>
      <c r="X1322" s="1">
        <v>5</v>
      </c>
      <c r="Y1322" t="s">
        <v>1876</v>
      </c>
      <c r="Z1322" t="s">
        <v>1877</v>
      </c>
    </row>
    <row r="1323" spans="1:26" x14ac:dyDescent="0.25">
      <c r="A1323" t="s">
        <v>24</v>
      </c>
      <c r="B1323" t="s">
        <v>1784</v>
      </c>
      <c r="C1323" t="s">
        <v>25</v>
      </c>
      <c r="E1323" t="s">
        <v>1785</v>
      </c>
      <c r="F1323" t="s">
        <v>27</v>
      </c>
      <c r="G1323" t="s">
        <v>30</v>
      </c>
      <c r="H1323">
        <v>9</v>
      </c>
      <c r="I1323" s="1">
        <v>5</v>
      </c>
      <c r="J1323" s="1">
        <v>5</v>
      </c>
      <c r="K1323" s="1">
        <v>4</v>
      </c>
      <c r="L1323" s="1">
        <v>5</v>
      </c>
      <c r="M1323" s="1">
        <v>5</v>
      </c>
      <c r="N1323" s="1">
        <v>5</v>
      </c>
      <c r="O1323" s="1">
        <v>5</v>
      </c>
      <c r="P1323" s="1">
        <v>5</v>
      </c>
      <c r="Q1323" s="1">
        <v>5</v>
      </c>
      <c r="R1323" s="1">
        <v>5</v>
      </c>
      <c r="S1323" s="1">
        <v>4</v>
      </c>
      <c r="T1323" s="1">
        <v>5</v>
      </c>
      <c r="U1323" s="1">
        <v>5</v>
      </c>
      <c r="V1323">
        <v>5</v>
      </c>
      <c r="W1323" s="1">
        <v>5</v>
      </c>
      <c r="X1323" s="1">
        <v>5</v>
      </c>
      <c r="Y1323" t="s">
        <v>1876</v>
      </c>
      <c r="Z1323" t="s">
        <v>1877</v>
      </c>
    </row>
    <row r="1324" spans="1:26" x14ac:dyDescent="0.25">
      <c r="A1324" t="s">
        <v>24</v>
      </c>
      <c r="C1324" t="s">
        <v>25</v>
      </c>
      <c r="F1324" t="s">
        <v>27</v>
      </c>
      <c r="G1324" t="s">
        <v>30</v>
      </c>
      <c r="H1324">
        <v>9</v>
      </c>
      <c r="I1324" s="1">
        <v>5</v>
      </c>
      <c r="J1324" s="1">
        <v>5</v>
      </c>
      <c r="K1324" s="1">
        <v>4</v>
      </c>
      <c r="L1324" s="1">
        <v>5</v>
      </c>
      <c r="M1324" s="1">
        <v>5</v>
      </c>
      <c r="N1324" s="1">
        <v>5</v>
      </c>
      <c r="O1324" s="1">
        <v>5</v>
      </c>
      <c r="P1324" s="1">
        <v>5</v>
      </c>
      <c r="Q1324" s="1">
        <v>5</v>
      </c>
      <c r="R1324" s="1">
        <v>5</v>
      </c>
      <c r="S1324" s="1">
        <v>4</v>
      </c>
      <c r="T1324" s="1">
        <v>5</v>
      </c>
      <c r="U1324" s="1">
        <v>5</v>
      </c>
      <c r="V1324">
        <v>5</v>
      </c>
      <c r="W1324" s="1">
        <v>5</v>
      </c>
      <c r="X1324" s="1">
        <v>5</v>
      </c>
      <c r="Y1324" t="s">
        <v>1876</v>
      </c>
      <c r="Z1324" t="s">
        <v>1877</v>
      </c>
    </row>
    <row r="1325" spans="1:26" ht="90" x14ac:dyDescent="0.25">
      <c r="A1325" t="s">
        <v>24</v>
      </c>
      <c r="B1325" s="5" t="s">
        <v>1786</v>
      </c>
      <c r="C1325" t="s">
        <v>25</v>
      </c>
      <c r="D1325" t="s">
        <v>1787</v>
      </c>
      <c r="E1325" t="s">
        <v>46</v>
      </c>
      <c r="F1325" t="s">
        <v>37</v>
      </c>
      <c r="G1325" t="s">
        <v>30</v>
      </c>
      <c r="H1325">
        <v>9</v>
      </c>
      <c r="I1325" s="1">
        <v>5</v>
      </c>
      <c r="J1325" s="1">
        <v>5</v>
      </c>
      <c r="K1325" s="1">
        <v>4</v>
      </c>
      <c r="L1325" s="1">
        <v>5</v>
      </c>
      <c r="M1325" s="1">
        <v>5</v>
      </c>
      <c r="N1325" s="1">
        <v>5</v>
      </c>
      <c r="O1325" s="1">
        <v>5</v>
      </c>
      <c r="P1325" s="1">
        <v>5</v>
      </c>
      <c r="Q1325" s="1">
        <v>5</v>
      </c>
      <c r="R1325" s="1">
        <v>5</v>
      </c>
      <c r="S1325" s="1">
        <v>4</v>
      </c>
      <c r="T1325" s="1">
        <v>5</v>
      </c>
      <c r="U1325" s="1">
        <v>5</v>
      </c>
      <c r="V1325">
        <v>5</v>
      </c>
      <c r="W1325" s="1">
        <v>5</v>
      </c>
      <c r="X1325" s="1">
        <v>5</v>
      </c>
      <c r="Y1325" t="s">
        <v>1876</v>
      </c>
      <c r="Z1325" t="s">
        <v>1877</v>
      </c>
    </row>
    <row r="1326" spans="1:26" x14ac:dyDescent="0.25">
      <c r="A1326" t="s">
        <v>24</v>
      </c>
      <c r="B1326" t="s">
        <v>1788</v>
      </c>
      <c r="C1326" t="s">
        <v>29</v>
      </c>
      <c r="D1326" t="s">
        <v>1789</v>
      </c>
      <c r="E1326" t="s">
        <v>605</v>
      </c>
      <c r="F1326" t="s">
        <v>37</v>
      </c>
      <c r="G1326" t="s">
        <v>144</v>
      </c>
      <c r="H1326">
        <v>9</v>
      </c>
      <c r="I1326" s="1">
        <v>5</v>
      </c>
      <c r="J1326" s="1">
        <v>5</v>
      </c>
      <c r="K1326" s="1">
        <v>4</v>
      </c>
      <c r="L1326" s="1">
        <v>5</v>
      </c>
      <c r="M1326" s="1">
        <v>5</v>
      </c>
      <c r="N1326" s="1">
        <v>5</v>
      </c>
      <c r="O1326" s="1">
        <v>5</v>
      </c>
      <c r="P1326" s="1">
        <v>5</v>
      </c>
      <c r="Q1326" s="1">
        <v>5</v>
      </c>
      <c r="R1326" s="1">
        <v>5</v>
      </c>
      <c r="S1326" s="1">
        <v>4</v>
      </c>
      <c r="T1326" s="1">
        <v>5</v>
      </c>
      <c r="U1326" s="1">
        <v>5</v>
      </c>
      <c r="V1326">
        <v>5</v>
      </c>
      <c r="W1326" s="1">
        <v>5</v>
      </c>
      <c r="X1326" s="1">
        <v>5</v>
      </c>
      <c r="Y1326" t="s">
        <v>1876</v>
      </c>
      <c r="Z1326" t="s">
        <v>1877</v>
      </c>
    </row>
    <row r="1327" spans="1:26" x14ac:dyDescent="0.25">
      <c r="A1327" t="s">
        <v>24</v>
      </c>
      <c r="B1327" t="s">
        <v>1790</v>
      </c>
      <c r="C1327" t="s">
        <v>29</v>
      </c>
      <c r="E1327" t="s">
        <v>46</v>
      </c>
      <c r="F1327" t="s">
        <v>37</v>
      </c>
      <c r="G1327" t="s">
        <v>30</v>
      </c>
      <c r="H1327">
        <v>9</v>
      </c>
      <c r="I1327" s="1">
        <v>5</v>
      </c>
      <c r="J1327" s="1">
        <v>5</v>
      </c>
      <c r="K1327" s="1">
        <v>4</v>
      </c>
      <c r="L1327" s="1">
        <v>5</v>
      </c>
      <c r="M1327" s="1">
        <v>5</v>
      </c>
      <c r="N1327" s="1">
        <v>5</v>
      </c>
      <c r="O1327" s="1">
        <v>5</v>
      </c>
      <c r="P1327" s="1">
        <v>5</v>
      </c>
      <c r="Q1327" s="1">
        <v>5</v>
      </c>
      <c r="R1327" s="1">
        <v>5</v>
      </c>
      <c r="S1327" s="1">
        <v>4</v>
      </c>
      <c r="T1327" s="1">
        <v>5</v>
      </c>
      <c r="U1327" s="1">
        <v>5</v>
      </c>
      <c r="V1327">
        <v>5</v>
      </c>
      <c r="W1327" s="1">
        <v>5</v>
      </c>
      <c r="X1327" s="1">
        <v>5</v>
      </c>
      <c r="Y1327" t="s">
        <v>1876</v>
      </c>
      <c r="Z1327" t="s">
        <v>1877</v>
      </c>
    </row>
    <row r="1328" spans="1:26" x14ac:dyDescent="0.25">
      <c r="A1328" t="s">
        <v>24</v>
      </c>
      <c r="C1328" t="s">
        <v>25</v>
      </c>
      <c r="E1328" t="s">
        <v>73</v>
      </c>
      <c r="F1328" t="s">
        <v>27</v>
      </c>
      <c r="G1328" t="s">
        <v>100</v>
      </c>
      <c r="H1328">
        <v>9</v>
      </c>
      <c r="I1328" s="1">
        <v>5</v>
      </c>
      <c r="J1328" s="1">
        <v>5</v>
      </c>
      <c r="K1328" s="1">
        <v>4</v>
      </c>
      <c r="L1328" s="1">
        <v>5</v>
      </c>
      <c r="M1328" s="1">
        <v>5</v>
      </c>
      <c r="N1328" s="1">
        <v>5</v>
      </c>
      <c r="O1328" s="1">
        <v>5</v>
      </c>
      <c r="P1328" s="1">
        <v>5</v>
      </c>
      <c r="Q1328" s="1">
        <v>5</v>
      </c>
      <c r="R1328" s="1">
        <v>5</v>
      </c>
      <c r="S1328" s="1">
        <v>4</v>
      </c>
      <c r="T1328" s="1">
        <v>5</v>
      </c>
      <c r="U1328" s="1">
        <v>5</v>
      </c>
      <c r="V1328">
        <v>5</v>
      </c>
      <c r="W1328" s="1">
        <v>5</v>
      </c>
      <c r="X1328" s="1">
        <v>5</v>
      </c>
      <c r="Y1328" t="s">
        <v>1876</v>
      </c>
      <c r="Z1328" t="s">
        <v>1877</v>
      </c>
    </row>
    <row r="1329" spans="1:26" x14ac:dyDescent="0.25">
      <c r="A1329" t="s">
        <v>24</v>
      </c>
      <c r="B1329" t="s">
        <v>1791</v>
      </c>
      <c r="C1329" t="s">
        <v>29</v>
      </c>
      <c r="D1329" t="s">
        <v>1792</v>
      </c>
      <c r="E1329" t="s">
        <v>138</v>
      </c>
      <c r="F1329" t="s">
        <v>37</v>
      </c>
      <c r="G1329" t="s">
        <v>53</v>
      </c>
      <c r="H1329" s="1">
        <v>10</v>
      </c>
      <c r="I1329" s="1">
        <v>5</v>
      </c>
      <c r="J1329" s="1">
        <v>5</v>
      </c>
      <c r="K1329" s="1">
        <v>4</v>
      </c>
      <c r="L1329" s="1">
        <v>5</v>
      </c>
      <c r="M1329" s="1">
        <v>5</v>
      </c>
      <c r="N1329" s="1">
        <v>5</v>
      </c>
      <c r="O1329" s="1">
        <v>5</v>
      </c>
      <c r="P1329" s="1">
        <v>5</v>
      </c>
      <c r="Q1329" s="1">
        <v>5</v>
      </c>
      <c r="R1329" s="1">
        <v>5</v>
      </c>
      <c r="S1329" s="1">
        <v>4</v>
      </c>
      <c r="T1329" s="1">
        <v>5</v>
      </c>
      <c r="U1329" s="1">
        <v>5</v>
      </c>
      <c r="V1329">
        <v>5</v>
      </c>
      <c r="W1329" s="1">
        <v>5</v>
      </c>
      <c r="X1329" s="1">
        <v>5</v>
      </c>
      <c r="Y1329" t="s">
        <v>1876</v>
      </c>
      <c r="Z1329" t="s">
        <v>1877</v>
      </c>
    </row>
    <row r="1330" spans="1:26" x14ac:dyDescent="0.25">
      <c r="A1330" t="s">
        <v>24</v>
      </c>
      <c r="C1330" t="s">
        <v>29</v>
      </c>
      <c r="D1330" t="s">
        <v>1793</v>
      </c>
      <c r="E1330" t="s">
        <v>42</v>
      </c>
      <c r="F1330" t="s">
        <v>27</v>
      </c>
      <c r="G1330" t="s">
        <v>30</v>
      </c>
      <c r="H1330" s="1">
        <v>10</v>
      </c>
      <c r="I1330" s="1">
        <v>5</v>
      </c>
      <c r="J1330" s="1">
        <v>5</v>
      </c>
      <c r="K1330" s="1">
        <v>4</v>
      </c>
      <c r="L1330" s="1">
        <v>5</v>
      </c>
      <c r="M1330" s="1">
        <v>5</v>
      </c>
      <c r="N1330" s="1">
        <v>5</v>
      </c>
      <c r="O1330" s="1">
        <v>5</v>
      </c>
      <c r="P1330" s="1">
        <v>5</v>
      </c>
      <c r="Q1330" s="1">
        <v>5</v>
      </c>
      <c r="R1330" s="1">
        <v>5</v>
      </c>
      <c r="S1330" s="1">
        <v>4</v>
      </c>
      <c r="T1330" s="1">
        <v>5</v>
      </c>
      <c r="U1330" s="1">
        <v>5</v>
      </c>
      <c r="V1330">
        <v>5</v>
      </c>
      <c r="W1330" s="1">
        <v>5</v>
      </c>
      <c r="X1330" s="1">
        <v>5</v>
      </c>
      <c r="Y1330" t="s">
        <v>1876</v>
      </c>
      <c r="Z1330" t="s">
        <v>1877</v>
      </c>
    </row>
    <row r="1331" spans="1:26" x14ac:dyDescent="0.25">
      <c r="A1331" t="s">
        <v>24</v>
      </c>
      <c r="B1331" t="s">
        <v>1794</v>
      </c>
      <c r="C1331" t="s">
        <v>29</v>
      </c>
      <c r="D1331" t="s">
        <v>1795</v>
      </c>
      <c r="E1331" t="s">
        <v>60</v>
      </c>
      <c r="F1331" t="s">
        <v>27</v>
      </c>
      <c r="G1331" t="s">
        <v>30</v>
      </c>
      <c r="H1331" s="1">
        <v>10</v>
      </c>
      <c r="I1331" s="1">
        <v>5</v>
      </c>
      <c r="J1331" s="1">
        <v>5</v>
      </c>
      <c r="K1331" s="1">
        <v>4</v>
      </c>
      <c r="L1331" s="1">
        <v>5</v>
      </c>
      <c r="M1331" s="1">
        <v>5</v>
      </c>
      <c r="N1331" s="1">
        <v>5</v>
      </c>
      <c r="O1331" s="1">
        <v>5</v>
      </c>
      <c r="P1331" s="1">
        <v>5</v>
      </c>
      <c r="Q1331" s="1">
        <v>5</v>
      </c>
      <c r="R1331" s="1">
        <v>5</v>
      </c>
      <c r="S1331" s="1">
        <v>4</v>
      </c>
      <c r="T1331" s="1">
        <v>5</v>
      </c>
      <c r="U1331" s="1">
        <v>5</v>
      </c>
      <c r="V1331">
        <v>5</v>
      </c>
      <c r="W1331" s="1">
        <v>5</v>
      </c>
      <c r="X1331" s="1">
        <v>5</v>
      </c>
      <c r="Y1331" t="s">
        <v>1876</v>
      </c>
      <c r="Z1331" t="s">
        <v>1877</v>
      </c>
    </row>
    <row r="1332" spans="1:26" x14ac:dyDescent="0.25">
      <c r="A1332" t="s">
        <v>24</v>
      </c>
      <c r="B1332" t="s">
        <v>1796</v>
      </c>
      <c r="C1332" t="s">
        <v>25</v>
      </c>
      <c r="E1332" t="s">
        <v>60</v>
      </c>
      <c r="F1332" t="s">
        <v>27</v>
      </c>
      <c r="G1332" t="s">
        <v>30</v>
      </c>
      <c r="H1332" s="1">
        <v>10</v>
      </c>
      <c r="I1332" s="1">
        <v>5</v>
      </c>
      <c r="J1332" s="1">
        <v>5</v>
      </c>
      <c r="K1332" s="1">
        <v>4</v>
      </c>
      <c r="L1332" s="1">
        <v>5</v>
      </c>
      <c r="M1332" s="1">
        <v>5</v>
      </c>
      <c r="N1332" s="1">
        <v>5</v>
      </c>
      <c r="O1332" s="1">
        <v>5</v>
      </c>
      <c r="P1332" s="1">
        <v>5</v>
      </c>
      <c r="Q1332" s="1">
        <v>5</v>
      </c>
      <c r="R1332" s="1">
        <v>5</v>
      </c>
      <c r="S1332" s="1">
        <v>4</v>
      </c>
      <c r="T1332" s="1">
        <v>5</v>
      </c>
      <c r="U1332" s="1">
        <v>5</v>
      </c>
      <c r="V1332">
        <v>5</v>
      </c>
      <c r="W1332" s="1">
        <v>5</v>
      </c>
      <c r="X1332" s="1">
        <v>5</v>
      </c>
      <c r="Y1332" t="s">
        <v>1876</v>
      </c>
      <c r="Z1332" t="s">
        <v>1877</v>
      </c>
    </row>
    <row r="1333" spans="1:26" x14ac:dyDescent="0.25">
      <c r="A1333" t="s">
        <v>24</v>
      </c>
      <c r="C1333" t="s">
        <v>56</v>
      </c>
      <c r="D1333" t="s">
        <v>1797</v>
      </c>
      <c r="E1333" t="s">
        <v>1798</v>
      </c>
      <c r="F1333" t="s">
        <v>37</v>
      </c>
      <c r="G1333" t="s">
        <v>100</v>
      </c>
      <c r="H1333" s="1">
        <v>10</v>
      </c>
      <c r="I1333" s="1">
        <v>5</v>
      </c>
      <c r="J1333" s="1">
        <v>5</v>
      </c>
      <c r="K1333" s="1">
        <v>4</v>
      </c>
      <c r="L1333" s="1">
        <v>5</v>
      </c>
      <c r="M1333" s="1">
        <v>5</v>
      </c>
      <c r="N1333" s="1">
        <v>5</v>
      </c>
      <c r="O1333" s="1">
        <v>5</v>
      </c>
      <c r="P1333" s="1">
        <v>5</v>
      </c>
      <c r="Q1333" s="1">
        <v>5</v>
      </c>
      <c r="R1333" s="1">
        <v>5</v>
      </c>
      <c r="S1333" s="1">
        <v>4</v>
      </c>
      <c r="T1333" s="1">
        <v>5</v>
      </c>
      <c r="U1333" s="1">
        <v>5</v>
      </c>
      <c r="V1333">
        <v>5</v>
      </c>
      <c r="W1333" s="1">
        <v>5</v>
      </c>
      <c r="X1333" s="1">
        <v>5</v>
      </c>
      <c r="Y1333" t="s">
        <v>1876</v>
      </c>
      <c r="Z1333" t="s">
        <v>1877</v>
      </c>
    </row>
    <row r="1334" spans="1:26" ht="300" x14ac:dyDescent="0.25">
      <c r="A1334" t="s">
        <v>24</v>
      </c>
      <c r="B1334" s="5" t="s">
        <v>1799</v>
      </c>
      <c r="C1334" t="s">
        <v>29</v>
      </c>
      <c r="D1334" t="s">
        <v>1800</v>
      </c>
      <c r="E1334" t="s">
        <v>42</v>
      </c>
      <c r="F1334" t="s">
        <v>27</v>
      </c>
      <c r="G1334" t="s">
        <v>30</v>
      </c>
      <c r="H1334" s="1">
        <v>10</v>
      </c>
      <c r="I1334" s="1">
        <v>5</v>
      </c>
      <c r="J1334" s="1">
        <v>5</v>
      </c>
      <c r="K1334" s="1">
        <v>4</v>
      </c>
      <c r="L1334" s="1">
        <v>5</v>
      </c>
      <c r="M1334" s="1">
        <v>5</v>
      </c>
      <c r="N1334" s="1">
        <v>5</v>
      </c>
      <c r="O1334" s="1">
        <v>5</v>
      </c>
      <c r="P1334" s="1">
        <v>5</v>
      </c>
      <c r="Q1334" s="1">
        <v>5</v>
      </c>
      <c r="R1334" s="1">
        <v>5</v>
      </c>
      <c r="S1334" s="1">
        <v>4</v>
      </c>
      <c r="T1334" s="1">
        <v>5</v>
      </c>
      <c r="U1334" s="1">
        <v>5</v>
      </c>
      <c r="V1334">
        <v>5</v>
      </c>
      <c r="W1334" s="1">
        <v>5</v>
      </c>
      <c r="X1334" s="1">
        <v>5</v>
      </c>
      <c r="Y1334" t="s">
        <v>1876</v>
      </c>
      <c r="Z1334" t="s">
        <v>1877</v>
      </c>
    </row>
    <row r="1335" spans="1:26" x14ac:dyDescent="0.25">
      <c r="A1335" t="s">
        <v>24</v>
      </c>
      <c r="B1335" t="s">
        <v>1801</v>
      </c>
      <c r="C1335" t="s">
        <v>25</v>
      </c>
      <c r="D1335" t="s">
        <v>1802</v>
      </c>
      <c r="E1335" t="s">
        <v>971</v>
      </c>
      <c r="F1335" t="s">
        <v>27</v>
      </c>
      <c r="G1335" t="s">
        <v>30</v>
      </c>
      <c r="H1335" s="1">
        <v>10</v>
      </c>
      <c r="I1335" s="1">
        <v>5</v>
      </c>
      <c r="J1335" s="1">
        <v>5</v>
      </c>
      <c r="K1335" s="1">
        <v>4</v>
      </c>
      <c r="L1335" s="1">
        <v>5</v>
      </c>
      <c r="M1335" s="1">
        <v>5</v>
      </c>
      <c r="N1335" s="1">
        <v>5</v>
      </c>
      <c r="O1335" s="1">
        <v>5</v>
      </c>
      <c r="P1335" s="1">
        <v>5</v>
      </c>
      <c r="Q1335" s="1">
        <v>5</v>
      </c>
      <c r="R1335" s="1">
        <v>5</v>
      </c>
      <c r="S1335" s="1">
        <v>4</v>
      </c>
      <c r="T1335" s="1">
        <v>5</v>
      </c>
      <c r="U1335" s="1">
        <v>5</v>
      </c>
      <c r="V1335">
        <v>5</v>
      </c>
      <c r="W1335" s="1">
        <v>5</v>
      </c>
      <c r="X1335" s="1">
        <v>5</v>
      </c>
      <c r="Y1335" t="s">
        <v>1876</v>
      </c>
      <c r="Z1335" t="s">
        <v>1877</v>
      </c>
    </row>
    <row r="1336" spans="1:26" ht="90" x14ac:dyDescent="0.25">
      <c r="A1336" t="s">
        <v>24</v>
      </c>
      <c r="B1336" s="5" t="s">
        <v>1803</v>
      </c>
      <c r="C1336" t="s">
        <v>32</v>
      </c>
      <c r="E1336" t="s">
        <v>60</v>
      </c>
      <c r="F1336" t="s">
        <v>27</v>
      </c>
      <c r="G1336" t="s">
        <v>30</v>
      </c>
      <c r="H1336" s="1">
        <v>10</v>
      </c>
      <c r="I1336" s="1">
        <v>5</v>
      </c>
      <c r="J1336" s="1">
        <v>5</v>
      </c>
      <c r="K1336" s="1">
        <v>4</v>
      </c>
      <c r="L1336" s="1">
        <v>5</v>
      </c>
      <c r="M1336" s="1">
        <v>5</v>
      </c>
      <c r="N1336" s="1">
        <v>5</v>
      </c>
      <c r="O1336" s="1">
        <v>5</v>
      </c>
      <c r="P1336" s="1">
        <v>5</v>
      </c>
      <c r="Q1336" s="1">
        <v>5</v>
      </c>
      <c r="R1336" s="1">
        <v>5</v>
      </c>
      <c r="S1336" s="1">
        <v>4</v>
      </c>
      <c r="T1336" s="1">
        <v>5</v>
      </c>
      <c r="U1336" s="1">
        <v>5</v>
      </c>
      <c r="V1336">
        <v>5</v>
      </c>
      <c r="W1336" s="1">
        <v>5</v>
      </c>
      <c r="X1336" s="1">
        <v>5</v>
      </c>
      <c r="Y1336" t="s">
        <v>1876</v>
      </c>
      <c r="Z1336" t="s">
        <v>1877</v>
      </c>
    </row>
    <row r="1337" spans="1:26" ht="120" x14ac:dyDescent="0.25">
      <c r="A1337" t="s">
        <v>24</v>
      </c>
      <c r="B1337" s="5" t="s">
        <v>1804</v>
      </c>
      <c r="C1337" t="s">
        <v>29</v>
      </c>
      <c r="D1337" t="s">
        <v>1805</v>
      </c>
      <c r="E1337" t="s">
        <v>26</v>
      </c>
      <c r="F1337" t="s">
        <v>27</v>
      </c>
      <c r="G1337" t="s">
        <v>30</v>
      </c>
      <c r="H1337" s="1">
        <v>10</v>
      </c>
      <c r="I1337" s="1">
        <v>5</v>
      </c>
      <c r="J1337" s="1">
        <v>5</v>
      </c>
      <c r="K1337" s="1">
        <v>4</v>
      </c>
      <c r="L1337" s="1">
        <v>5</v>
      </c>
      <c r="M1337" s="1">
        <v>5</v>
      </c>
      <c r="N1337" s="1">
        <v>5</v>
      </c>
      <c r="O1337" s="1">
        <v>5</v>
      </c>
      <c r="P1337" s="1">
        <v>5</v>
      </c>
      <c r="Q1337" s="1">
        <v>5</v>
      </c>
      <c r="R1337" s="1">
        <v>5</v>
      </c>
      <c r="S1337" s="1">
        <v>4</v>
      </c>
      <c r="T1337" s="1">
        <v>5</v>
      </c>
      <c r="U1337" s="1">
        <v>5</v>
      </c>
      <c r="V1337">
        <v>5</v>
      </c>
      <c r="W1337" s="1">
        <v>5</v>
      </c>
      <c r="X1337" s="1">
        <v>5</v>
      </c>
      <c r="Y1337" t="s">
        <v>1876</v>
      </c>
      <c r="Z1337" t="s">
        <v>1877</v>
      </c>
    </row>
    <row r="1338" spans="1:26" x14ac:dyDescent="0.25">
      <c r="A1338" t="s">
        <v>24</v>
      </c>
      <c r="C1338" t="s">
        <v>25</v>
      </c>
      <c r="D1338" t="s">
        <v>1806</v>
      </c>
      <c r="E1338" t="s">
        <v>42</v>
      </c>
      <c r="F1338" t="s">
        <v>37</v>
      </c>
      <c r="G1338" t="s">
        <v>30</v>
      </c>
      <c r="H1338" s="1">
        <v>10</v>
      </c>
      <c r="I1338" s="1">
        <v>5</v>
      </c>
      <c r="J1338" s="1">
        <v>5</v>
      </c>
      <c r="K1338" s="1">
        <v>4</v>
      </c>
      <c r="L1338" s="1">
        <v>5</v>
      </c>
      <c r="M1338" s="1">
        <v>5</v>
      </c>
      <c r="N1338" s="1">
        <v>5</v>
      </c>
      <c r="O1338" s="1">
        <v>5</v>
      </c>
      <c r="P1338" s="1">
        <v>5</v>
      </c>
      <c r="Q1338" s="1">
        <v>5</v>
      </c>
      <c r="R1338" s="1">
        <v>5</v>
      </c>
      <c r="S1338" s="1">
        <v>4</v>
      </c>
      <c r="T1338" s="1">
        <v>5</v>
      </c>
      <c r="U1338" s="1">
        <v>5</v>
      </c>
      <c r="V1338">
        <v>5</v>
      </c>
      <c r="W1338" s="1">
        <v>5</v>
      </c>
      <c r="X1338" s="1">
        <v>5</v>
      </c>
      <c r="Y1338" t="s">
        <v>1876</v>
      </c>
      <c r="Z1338" t="s">
        <v>1877</v>
      </c>
    </row>
    <row r="1339" spans="1:26" x14ac:dyDescent="0.25">
      <c r="A1339" t="s">
        <v>24</v>
      </c>
      <c r="B1339" t="s">
        <v>1807</v>
      </c>
      <c r="C1339" t="s">
        <v>56</v>
      </c>
      <c r="D1339" t="s">
        <v>1808</v>
      </c>
      <c r="E1339" t="s">
        <v>73</v>
      </c>
      <c r="F1339" t="s">
        <v>27</v>
      </c>
      <c r="G1339" t="s">
        <v>144</v>
      </c>
      <c r="H1339" s="1">
        <v>10</v>
      </c>
      <c r="I1339" s="1">
        <v>5</v>
      </c>
      <c r="J1339" s="1">
        <v>5</v>
      </c>
      <c r="K1339" s="1">
        <v>4</v>
      </c>
      <c r="L1339" s="1">
        <v>5</v>
      </c>
      <c r="M1339" s="1">
        <v>5</v>
      </c>
      <c r="N1339" s="1">
        <v>5</v>
      </c>
      <c r="O1339" s="1">
        <v>5</v>
      </c>
      <c r="P1339" s="1">
        <v>5</v>
      </c>
      <c r="Q1339" s="1">
        <v>5</v>
      </c>
      <c r="R1339" s="1">
        <v>5</v>
      </c>
      <c r="S1339" s="1">
        <v>4</v>
      </c>
      <c r="T1339" s="1">
        <v>5</v>
      </c>
      <c r="U1339" s="1">
        <v>5</v>
      </c>
      <c r="V1339">
        <v>5</v>
      </c>
      <c r="W1339" s="1">
        <v>5</v>
      </c>
      <c r="X1339" s="1">
        <v>5</v>
      </c>
      <c r="Y1339" t="s">
        <v>1876</v>
      </c>
      <c r="Z1339" t="s">
        <v>1877</v>
      </c>
    </row>
    <row r="1340" spans="1:26" x14ac:dyDescent="0.25">
      <c r="A1340" t="s">
        <v>24</v>
      </c>
      <c r="B1340" t="s">
        <v>1809</v>
      </c>
      <c r="C1340" t="s">
        <v>25</v>
      </c>
      <c r="E1340" t="s">
        <v>60</v>
      </c>
      <c r="F1340" t="s">
        <v>27</v>
      </c>
      <c r="G1340" t="s">
        <v>28</v>
      </c>
      <c r="H1340" s="1">
        <v>10</v>
      </c>
      <c r="I1340" s="1">
        <v>5</v>
      </c>
      <c r="J1340" s="1">
        <v>5</v>
      </c>
      <c r="K1340" s="1">
        <v>4</v>
      </c>
      <c r="L1340" s="1">
        <v>5</v>
      </c>
      <c r="M1340" s="1">
        <v>5</v>
      </c>
      <c r="N1340" s="1">
        <v>5</v>
      </c>
      <c r="O1340" s="1">
        <v>5</v>
      </c>
      <c r="P1340" s="1">
        <v>5</v>
      </c>
      <c r="Q1340" s="1">
        <v>5</v>
      </c>
      <c r="R1340" s="1">
        <v>5</v>
      </c>
      <c r="S1340" s="1">
        <v>4</v>
      </c>
      <c r="T1340" s="1">
        <v>5</v>
      </c>
      <c r="U1340" s="1">
        <v>5</v>
      </c>
      <c r="V1340">
        <v>5</v>
      </c>
      <c r="W1340" s="1">
        <v>5</v>
      </c>
      <c r="X1340" s="1">
        <v>5</v>
      </c>
      <c r="Y1340" t="s">
        <v>1876</v>
      </c>
      <c r="Z1340" t="s">
        <v>1877</v>
      </c>
    </row>
    <row r="1341" spans="1:26" x14ac:dyDescent="0.25">
      <c r="A1341" t="s">
        <v>24</v>
      </c>
      <c r="B1341" t="s">
        <v>1810</v>
      </c>
      <c r="C1341" t="s">
        <v>56</v>
      </c>
      <c r="E1341" t="s">
        <v>76</v>
      </c>
      <c r="F1341" t="s">
        <v>27</v>
      </c>
      <c r="G1341" t="s">
        <v>47</v>
      </c>
      <c r="H1341" s="1">
        <v>10</v>
      </c>
      <c r="I1341" s="1">
        <v>5</v>
      </c>
      <c r="J1341" s="1">
        <v>5</v>
      </c>
      <c r="K1341" s="1">
        <v>4</v>
      </c>
      <c r="L1341" s="1">
        <v>5</v>
      </c>
      <c r="M1341" s="1">
        <v>5</v>
      </c>
      <c r="N1341" s="1">
        <v>5</v>
      </c>
      <c r="O1341" s="1">
        <v>5</v>
      </c>
      <c r="P1341" s="1">
        <v>5</v>
      </c>
      <c r="Q1341" s="1">
        <v>5</v>
      </c>
      <c r="R1341" s="1">
        <v>5</v>
      </c>
      <c r="S1341" s="1">
        <v>4</v>
      </c>
      <c r="T1341" s="1">
        <v>5</v>
      </c>
      <c r="U1341" s="1">
        <v>5</v>
      </c>
      <c r="W1341" s="1">
        <v>5</v>
      </c>
      <c r="X1341" s="1">
        <v>5</v>
      </c>
      <c r="Y1341" t="s">
        <v>1876</v>
      </c>
      <c r="Z1341" t="s">
        <v>1877</v>
      </c>
    </row>
    <row r="1342" spans="1:26" x14ac:dyDescent="0.25">
      <c r="A1342" t="s">
        <v>24</v>
      </c>
      <c r="B1342" t="s">
        <v>1811</v>
      </c>
      <c r="C1342" t="s">
        <v>25</v>
      </c>
      <c r="E1342" t="s">
        <v>42</v>
      </c>
      <c r="F1342" t="s">
        <v>27</v>
      </c>
      <c r="G1342" t="s">
        <v>100</v>
      </c>
      <c r="H1342" s="1">
        <v>10</v>
      </c>
      <c r="I1342" s="1">
        <v>5</v>
      </c>
      <c r="J1342" s="1">
        <v>5</v>
      </c>
      <c r="K1342" s="1">
        <v>4</v>
      </c>
      <c r="L1342" s="1">
        <v>5</v>
      </c>
      <c r="M1342" s="1">
        <v>5</v>
      </c>
      <c r="N1342" s="1">
        <v>5</v>
      </c>
      <c r="O1342" s="1">
        <v>5</v>
      </c>
      <c r="P1342" s="1">
        <v>5</v>
      </c>
      <c r="Q1342" s="1">
        <v>5</v>
      </c>
      <c r="R1342" s="1">
        <v>5</v>
      </c>
      <c r="S1342" s="1">
        <v>4</v>
      </c>
      <c r="T1342" s="1">
        <v>5</v>
      </c>
      <c r="U1342" s="1">
        <v>5</v>
      </c>
      <c r="W1342" s="1">
        <v>5</v>
      </c>
      <c r="X1342" s="1">
        <v>5</v>
      </c>
      <c r="Y1342" t="s">
        <v>1876</v>
      </c>
      <c r="Z1342" t="s">
        <v>1877</v>
      </c>
    </row>
    <row r="1343" spans="1:26" x14ac:dyDescent="0.25">
      <c r="A1343" t="s">
        <v>24</v>
      </c>
      <c r="B1343" t="s">
        <v>1812</v>
      </c>
      <c r="C1343" t="s">
        <v>25</v>
      </c>
      <c r="D1343" t="s">
        <v>1813</v>
      </c>
      <c r="E1343" t="s">
        <v>42</v>
      </c>
      <c r="F1343" t="s">
        <v>27</v>
      </c>
      <c r="G1343" t="s">
        <v>30</v>
      </c>
      <c r="H1343" s="1">
        <v>10</v>
      </c>
      <c r="I1343" s="1">
        <v>5</v>
      </c>
      <c r="J1343" s="1">
        <v>5</v>
      </c>
      <c r="K1343" s="1">
        <v>4</v>
      </c>
      <c r="L1343" s="1">
        <v>5</v>
      </c>
      <c r="M1343" s="1">
        <v>5</v>
      </c>
      <c r="N1343" s="1">
        <v>5</v>
      </c>
      <c r="O1343" s="1">
        <v>5</v>
      </c>
      <c r="P1343" s="1">
        <v>5</v>
      </c>
      <c r="Q1343" s="1">
        <v>5</v>
      </c>
      <c r="R1343" s="1">
        <v>5</v>
      </c>
      <c r="S1343" s="1">
        <v>4</v>
      </c>
      <c r="T1343" s="1">
        <v>5</v>
      </c>
      <c r="U1343" s="1">
        <v>5</v>
      </c>
      <c r="W1343" s="1">
        <v>5</v>
      </c>
      <c r="X1343" s="1">
        <v>5</v>
      </c>
      <c r="Y1343" t="s">
        <v>1876</v>
      </c>
      <c r="Z1343" t="s">
        <v>1877</v>
      </c>
    </row>
    <row r="1344" spans="1:26" x14ac:dyDescent="0.25">
      <c r="A1344" t="s">
        <v>24</v>
      </c>
      <c r="C1344" t="s">
        <v>32</v>
      </c>
      <c r="D1344" t="s">
        <v>1814</v>
      </c>
      <c r="E1344" t="s">
        <v>76</v>
      </c>
      <c r="F1344" t="s">
        <v>27</v>
      </c>
      <c r="G1344" t="s">
        <v>53</v>
      </c>
      <c r="H1344" s="1">
        <v>10</v>
      </c>
      <c r="I1344" s="1">
        <v>5</v>
      </c>
      <c r="J1344" s="1">
        <v>5</v>
      </c>
      <c r="K1344" s="1">
        <v>4</v>
      </c>
      <c r="L1344" s="1">
        <v>5</v>
      </c>
      <c r="M1344" s="1">
        <v>5</v>
      </c>
      <c r="N1344" s="1">
        <v>5</v>
      </c>
      <c r="O1344" s="1">
        <v>5</v>
      </c>
      <c r="P1344" s="1">
        <v>5</v>
      </c>
      <c r="Q1344" s="1">
        <v>5</v>
      </c>
      <c r="R1344" s="1">
        <v>5</v>
      </c>
      <c r="S1344" s="1">
        <v>4</v>
      </c>
      <c r="T1344" s="1">
        <v>5</v>
      </c>
      <c r="U1344" s="1">
        <v>5</v>
      </c>
      <c r="W1344" s="1">
        <v>5</v>
      </c>
      <c r="X1344" s="1">
        <v>5</v>
      </c>
      <c r="Y1344" t="s">
        <v>1876</v>
      </c>
      <c r="Z1344" t="s">
        <v>1877</v>
      </c>
    </row>
    <row r="1345" spans="1:26" x14ac:dyDescent="0.25">
      <c r="A1345" t="s">
        <v>24</v>
      </c>
      <c r="C1345" t="s">
        <v>29</v>
      </c>
      <c r="E1345" t="s">
        <v>84</v>
      </c>
      <c r="F1345" t="s">
        <v>27</v>
      </c>
      <c r="G1345" t="s">
        <v>100</v>
      </c>
      <c r="H1345" s="1">
        <v>10</v>
      </c>
      <c r="I1345" s="1">
        <v>5</v>
      </c>
      <c r="J1345" s="1">
        <v>5</v>
      </c>
      <c r="K1345" s="1">
        <v>4</v>
      </c>
      <c r="L1345" s="1">
        <v>5</v>
      </c>
      <c r="M1345" s="1">
        <v>5</v>
      </c>
      <c r="N1345" s="1">
        <v>5</v>
      </c>
      <c r="O1345" s="1">
        <v>5</v>
      </c>
      <c r="P1345" s="1">
        <v>5</v>
      </c>
      <c r="Q1345" s="1">
        <v>5</v>
      </c>
      <c r="R1345" s="1">
        <v>5</v>
      </c>
      <c r="S1345" s="1">
        <v>4</v>
      </c>
      <c r="T1345" s="1">
        <v>5</v>
      </c>
      <c r="U1345" s="1">
        <v>5</v>
      </c>
      <c r="W1345" s="1">
        <v>5</v>
      </c>
      <c r="X1345" s="1">
        <v>5</v>
      </c>
      <c r="Y1345" t="s">
        <v>1876</v>
      </c>
      <c r="Z1345" t="s">
        <v>1877</v>
      </c>
    </row>
    <row r="1346" spans="1:26" x14ac:dyDescent="0.25">
      <c r="A1346" t="s">
        <v>24</v>
      </c>
      <c r="C1346" t="s">
        <v>25</v>
      </c>
      <c r="E1346" t="s">
        <v>1815</v>
      </c>
      <c r="F1346" t="s">
        <v>27</v>
      </c>
      <c r="G1346" t="s">
        <v>43</v>
      </c>
      <c r="H1346" s="1">
        <v>10</v>
      </c>
      <c r="I1346" s="1">
        <v>5</v>
      </c>
      <c r="J1346" s="1">
        <v>5</v>
      </c>
      <c r="K1346" s="1">
        <v>4</v>
      </c>
      <c r="L1346" s="1">
        <v>5</v>
      </c>
      <c r="M1346" s="1">
        <v>5</v>
      </c>
      <c r="N1346" s="1">
        <v>5</v>
      </c>
      <c r="O1346" s="1">
        <v>5</v>
      </c>
      <c r="P1346" s="1">
        <v>5</v>
      </c>
      <c r="Q1346" s="1">
        <v>5</v>
      </c>
      <c r="R1346" s="1">
        <v>5</v>
      </c>
      <c r="S1346" s="1">
        <v>4</v>
      </c>
      <c r="T1346" s="1">
        <v>5</v>
      </c>
      <c r="U1346" s="1">
        <v>5</v>
      </c>
      <c r="W1346" s="1">
        <v>5</v>
      </c>
      <c r="X1346" s="1">
        <v>5</v>
      </c>
      <c r="Y1346" t="s">
        <v>1876</v>
      </c>
      <c r="Z1346" t="s">
        <v>1877</v>
      </c>
    </row>
    <row r="1347" spans="1:26" x14ac:dyDescent="0.25">
      <c r="A1347" t="s">
        <v>24</v>
      </c>
      <c r="B1347" t="s">
        <v>1816</v>
      </c>
      <c r="C1347" t="s">
        <v>56</v>
      </c>
      <c r="D1347" t="s">
        <v>1817</v>
      </c>
      <c r="E1347" t="s">
        <v>76</v>
      </c>
      <c r="F1347" t="s">
        <v>27</v>
      </c>
      <c r="G1347" t="s">
        <v>100</v>
      </c>
      <c r="H1347" s="1">
        <v>10</v>
      </c>
      <c r="I1347" s="1">
        <v>5</v>
      </c>
      <c r="J1347" s="1">
        <v>5</v>
      </c>
      <c r="K1347" s="1">
        <v>4</v>
      </c>
      <c r="L1347" s="1">
        <v>5</v>
      </c>
      <c r="M1347" s="1">
        <v>5</v>
      </c>
      <c r="N1347" s="1">
        <v>5</v>
      </c>
      <c r="O1347" s="1">
        <v>5</v>
      </c>
      <c r="P1347" s="1">
        <v>5</v>
      </c>
      <c r="Q1347" s="1">
        <v>5</v>
      </c>
      <c r="R1347" s="1">
        <v>5</v>
      </c>
      <c r="S1347" s="1">
        <v>4</v>
      </c>
      <c r="T1347" s="1">
        <v>5</v>
      </c>
      <c r="U1347" s="1">
        <v>5</v>
      </c>
      <c r="W1347" s="1">
        <v>5</v>
      </c>
      <c r="X1347" s="1">
        <v>5</v>
      </c>
      <c r="Y1347" t="s">
        <v>1876</v>
      </c>
      <c r="Z1347" t="s">
        <v>1877</v>
      </c>
    </row>
    <row r="1348" spans="1:26" x14ac:dyDescent="0.25">
      <c r="A1348" t="s">
        <v>24</v>
      </c>
      <c r="B1348" t="s">
        <v>1818</v>
      </c>
      <c r="C1348" t="s">
        <v>25</v>
      </c>
      <c r="D1348" t="s">
        <v>1819</v>
      </c>
      <c r="E1348" t="s">
        <v>33</v>
      </c>
      <c r="F1348" t="s">
        <v>37</v>
      </c>
      <c r="G1348" t="s">
        <v>30</v>
      </c>
      <c r="H1348" s="1">
        <v>10</v>
      </c>
      <c r="I1348" s="1">
        <v>5</v>
      </c>
      <c r="J1348" s="1">
        <v>5</v>
      </c>
      <c r="K1348" s="1">
        <v>4</v>
      </c>
      <c r="L1348" s="1">
        <v>5</v>
      </c>
      <c r="M1348" s="1">
        <v>5</v>
      </c>
      <c r="N1348" s="1">
        <v>5</v>
      </c>
      <c r="O1348" s="1">
        <v>5</v>
      </c>
      <c r="P1348" s="1">
        <v>5</v>
      </c>
      <c r="Q1348" s="1">
        <v>5</v>
      </c>
      <c r="R1348" s="1">
        <v>5</v>
      </c>
      <c r="S1348" s="1">
        <v>4</v>
      </c>
      <c r="T1348" s="1">
        <v>5</v>
      </c>
      <c r="U1348" s="1">
        <v>5</v>
      </c>
      <c r="W1348" s="1">
        <v>5</v>
      </c>
      <c r="X1348" s="1">
        <v>5</v>
      </c>
      <c r="Y1348" t="s">
        <v>1876</v>
      </c>
      <c r="Z1348" t="s">
        <v>1877</v>
      </c>
    </row>
    <row r="1349" spans="1:26" x14ac:dyDescent="0.25">
      <c r="A1349" t="s">
        <v>24</v>
      </c>
      <c r="B1349" t="s">
        <v>1820</v>
      </c>
      <c r="C1349" t="s">
        <v>32</v>
      </c>
      <c r="D1349" t="s">
        <v>1821</v>
      </c>
      <c r="E1349" t="s">
        <v>33</v>
      </c>
      <c r="F1349" t="s">
        <v>37</v>
      </c>
      <c r="G1349" t="s">
        <v>30</v>
      </c>
      <c r="H1349" s="1">
        <v>10</v>
      </c>
      <c r="I1349" s="1">
        <v>5</v>
      </c>
      <c r="J1349" s="1">
        <v>5</v>
      </c>
      <c r="K1349" s="1">
        <v>4</v>
      </c>
      <c r="L1349" s="1">
        <v>5</v>
      </c>
      <c r="M1349" s="1">
        <v>5</v>
      </c>
      <c r="N1349" s="1">
        <v>5</v>
      </c>
      <c r="O1349" s="1">
        <v>5</v>
      </c>
      <c r="P1349" s="1">
        <v>5</v>
      </c>
      <c r="Q1349" s="1">
        <v>5</v>
      </c>
      <c r="R1349" s="1">
        <v>5</v>
      </c>
      <c r="S1349" s="1">
        <v>4</v>
      </c>
      <c r="T1349" s="1">
        <v>5</v>
      </c>
      <c r="U1349" s="1">
        <v>5</v>
      </c>
      <c r="W1349" s="1">
        <v>5</v>
      </c>
      <c r="X1349" s="1">
        <v>5</v>
      </c>
      <c r="Y1349" t="s">
        <v>1876</v>
      </c>
      <c r="Z1349" t="s">
        <v>1877</v>
      </c>
    </row>
    <row r="1350" spans="1:26" ht="120" x14ac:dyDescent="0.25">
      <c r="A1350" t="s">
        <v>24</v>
      </c>
      <c r="B1350" s="5" t="s">
        <v>1822</v>
      </c>
      <c r="C1350" t="s">
        <v>29</v>
      </c>
      <c r="D1350" t="s">
        <v>1823</v>
      </c>
      <c r="E1350" t="s">
        <v>592</v>
      </c>
      <c r="F1350" t="s">
        <v>27</v>
      </c>
      <c r="G1350" t="s">
        <v>47</v>
      </c>
      <c r="H1350" s="1">
        <v>10</v>
      </c>
      <c r="I1350" s="1">
        <v>5</v>
      </c>
      <c r="J1350" s="1">
        <v>5</v>
      </c>
      <c r="K1350" s="1">
        <v>4</v>
      </c>
      <c r="L1350" s="1">
        <v>5</v>
      </c>
      <c r="M1350" s="1">
        <v>5</v>
      </c>
      <c r="N1350" s="1">
        <v>5</v>
      </c>
      <c r="O1350" s="1">
        <v>5</v>
      </c>
      <c r="P1350" s="1">
        <v>5</v>
      </c>
      <c r="Q1350" s="1">
        <v>5</v>
      </c>
      <c r="R1350" s="1">
        <v>5</v>
      </c>
      <c r="S1350" s="1">
        <v>4</v>
      </c>
      <c r="T1350" s="1">
        <v>5</v>
      </c>
      <c r="U1350" s="1">
        <v>5</v>
      </c>
      <c r="W1350" s="1">
        <v>5</v>
      </c>
      <c r="X1350" s="1">
        <v>5</v>
      </c>
      <c r="Y1350" t="s">
        <v>1876</v>
      </c>
      <c r="Z1350" t="s">
        <v>1877</v>
      </c>
    </row>
    <row r="1351" spans="1:26" ht="409.5" x14ac:dyDescent="0.25">
      <c r="A1351" t="s">
        <v>24</v>
      </c>
      <c r="B1351" s="5" t="s">
        <v>1824</v>
      </c>
      <c r="C1351" t="s">
        <v>29</v>
      </c>
      <c r="D1351" t="s">
        <v>1825</v>
      </c>
      <c r="E1351" t="s">
        <v>180</v>
      </c>
      <c r="F1351" t="s">
        <v>27</v>
      </c>
      <c r="G1351" t="s">
        <v>30</v>
      </c>
      <c r="H1351" s="1">
        <v>10</v>
      </c>
      <c r="I1351" s="1">
        <v>5</v>
      </c>
      <c r="J1351" s="1">
        <v>5</v>
      </c>
      <c r="K1351" s="1">
        <v>4</v>
      </c>
      <c r="L1351" s="1">
        <v>5</v>
      </c>
      <c r="M1351" s="1">
        <v>5</v>
      </c>
      <c r="N1351" s="1">
        <v>5</v>
      </c>
      <c r="O1351" s="1">
        <v>5</v>
      </c>
      <c r="P1351" s="1">
        <v>5</v>
      </c>
      <c r="Q1351" s="1">
        <v>5</v>
      </c>
      <c r="R1351" s="1">
        <v>5</v>
      </c>
      <c r="S1351" s="1">
        <v>4</v>
      </c>
      <c r="T1351" s="1">
        <v>5</v>
      </c>
      <c r="U1351" s="1">
        <v>5</v>
      </c>
      <c r="W1351" s="1">
        <v>5</v>
      </c>
      <c r="X1351" s="1">
        <v>5</v>
      </c>
      <c r="Y1351" t="s">
        <v>1876</v>
      </c>
      <c r="Z1351" t="s">
        <v>1877</v>
      </c>
    </row>
    <row r="1352" spans="1:26" x14ac:dyDescent="0.25">
      <c r="A1352" t="s">
        <v>24</v>
      </c>
      <c r="C1352" t="s">
        <v>29</v>
      </c>
      <c r="E1352" t="s">
        <v>352</v>
      </c>
      <c r="F1352" t="s">
        <v>27</v>
      </c>
      <c r="G1352" t="s">
        <v>43</v>
      </c>
      <c r="H1352" s="1">
        <v>10</v>
      </c>
      <c r="I1352" s="1">
        <v>5</v>
      </c>
      <c r="J1352" s="1">
        <v>5</v>
      </c>
      <c r="K1352" s="1">
        <v>4</v>
      </c>
      <c r="L1352" s="1">
        <v>5</v>
      </c>
      <c r="M1352" s="1">
        <v>5</v>
      </c>
      <c r="N1352" s="1">
        <v>5</v>
      </c>
      <c r="O1352" s="1">
        <v>5</v>
      </c>
      <c r="P1352" s="1">
        <v>5</v>
      </c>
      <c r="Q1352" s="1">
        <v>5</v>
      </c>
      <c r="R1352" s="1">
        <v>5</v>
      </c>
      <c r="S1352" s="1">
        <v>4</v>
      </c>
      <c r="T1352" s="1">
        <v>5</v>
      </c>
      <c r="U1352" s="1">
        <v>5</v>
      </c>
      <c r="W1352" s="1">
        <v>5</v>
      </c>
      <c r="X1352" s="1">
        <v>5</v>
      </c>
      <c r="Y1352" t="s">
        <v>1876</v>
      </c>
      <c r="Z1352" t="s">
        <v>1877</v>
      </c>
    </row>
    <row r="1353" spans="1:26" ht="90" x14ac:dyDescent="0.25">
      <c r="A1353" t="s">
        <v>24</v>
      </c>
      <c r="B1353" s="5" t="s">
        <v>1826</v>
      </c>
      <c r="C1353" t="s">
        <v>29</v>
      </c>
      <c r="D1353" t="s">
        <v>1827</v>
      </c>
      <c r="E1353" t="s">
        <v>1589</v>
      </c>
      <c r="F1353" t="s">
        <v>27</v>
      </c>
      <c r="G1353" t="s">
        <v>30</v>
      </c>
      <c r="H1353" s="1">
        <v>10</v>
      </c>
      <c r="I1353" s="1">
        <v>5</v>
      </c>
      <c r="J1353" s="1">
        <v>5</v>
      </c>
      <c r="K1353" s="1">
        <v>4</v>
      </c>
      <c r="L1353" s="1">
        <v>5</v>
      </c>
      <c r="M1353" s="1">
        <v>5</v>
      </c>
      <c r="N1353" s="1">
        <v>5</v>
      </c>
      <c r="O1353" s="1">
        <v>5</v>
      </c>
      <c r="P1353" s="1">
        <v>5</v>
      </c>
      <c r="Q1353" s="1">
        <v>5</v>
      </c>
      <c r="R1353" s="1">
        <v>5</v>
      </c>
      <c r="S1353" s="1">
        <v>4</v>
      </c>
      <c r="T1353" s="1">
        <v>5</v>
      </c>
      <c r="U1353" s="1">
        <v>5</v>
      </c>
      <c r="W1353" s="1">
        <v>5</v>
      </c>
      <c r="X1353" s="1">
        <v>5</v>
      </c>
      <c r="Y1353" t="s">
        <v>1876</v>
      </c>
      <c r="Z1353" t="s">
        <v>1877</v>
      </c>
    </row>
    <row r="1354" spans="1:26" ht="300" x14ac:dyDescent="0.25">
      <c r="A1354" t="s">
        <v>24</v>
      </c>
      <c r="B1354" s="5" t="s">
        <v>1828</v>
      </c>
      <c r="C1354" t="s">
        <v>29</v>
      </c>
      <c r="E1354" t="s">
        <v>1829</v>
      </c>
      <c r="F1354" t="s">
        <v>37</v>
      </c>
      <c r="G1354" t="s">
        <v>30</v>
      </c>
      <c r="H1354" s="1">
        <v>10</v>
      </c>
      <c r="I1354" s="1">
        <v>5</v>
      </c>
      <c r="J1354" s="1">
        <v>5</v>
      </c>
      <c r="K1354" s="1">
        <v>4</v>
      </c>
      <c r="L1354" s="1">
        <v>5</v>
      </c>
      <c r="M1354" s="1">
        <v>5</v>
      </c>
      <c r="N1354" s="1">
        <v>5</v>
      </c>
      <c r="O1354" s="1">
        <v>5</v>
      </c>
      <c r="P1354" s="1">
        <v>5</v>
      </c>
      <c r="Q1354" s="1">
        <v>5</v>
      </c>
      <c r="R1354" s="1">
        <v>5</v>
      </c>
      <c r="S1354" s="1">
        <v>4</v>
      </c>
      <c r="T1354" s="1">
        <v>5</v>
      </c>
      <c r="U1354" s="1">
        <v>5</v>
      </c>
      <c r="W1354" s="1">
        <v>5</v>
      </c>
      <c r="X1354" s="1">
        <v>5</v>
      </c>
      <c r="Y1354" t="s">
        <v>1876</v>
      </c>
      <c r="Z1354" t="s">
        <v>1877</v>
      </c>
    </row>
    <row r="1355" spans="1:26" x14ac:dyDescent="0.25">
      <c r="A1355" t="s">
        <v>24</v>
      </c>
      <c r="C1355" t="s">
        <v>32</v>
      </c>
      <c r="E1355" t="s">
        <v>845</v>
      </c>
      <c r="F1355" t="s">
        <v>27</v>
      </c>
      <c r="G1355" t="s">
        <v>100</v>
      </c>
      <c r="H1355" s="1">
        <v>10</v>
      </c>
      <c r="I1355" s="1">
        <v>5</v>
      </c>
      <c r="J1355" s="1">
        <v>5</v>
      </c>
      <c r="K1355" s="1">
        <v>4</v>
      </c>
      <c r="L1355" s="1">
        <v>5</v>
      </c>
      <c r="M1355" s="1">
        <v>5</v>
      </c>
      <c r="N1355" s="1">
        <v>5</v>
      </c>
      <c r="O1355" s="1">
        <v>5</v>
      </c>
      <c r="P1355" s="1">
        <v>5</v>
      </c>
      <c r="Q1355" s="1">
        <v>5</v>
      </c>
      <c r="R1355" s="1">
        <v>5</v>
      </c>
      <c r="S1355" s="1">
        <v>4</v>
      </c>
      <c r="T1355" s="1">
        <v>5</v>
      </c>
      <c r="U1355" s="1">
        <v>5</v>
      </c>
      <c r="W1355" s="1">
        <v>5</v>
      </c>
      <c r="X1355" s="1">
        <v>5</v>
      </c>
      <c r="Y1355" t="s">
        <v>1876</v>
      </c>
      <c r="Z1355" t="s">
        <v>1877</v>
      </c>
    </row>
    <row r="1356" spans="1:26" x14ac:dyDescent="0.25">
      <c r="A1356" t="s">
        <v>24</v>
      </c>
      <c r="C1356" t="s">
        <v>29</v>
      </c>
      <c r="E1356" t="s">
        <v>104</v>
      </c>
      <c r="F1356" t="s">
        <v>27</v>
      </c>
      <c r="G1356" t="s">
        <v>100</v>
      </c>
      <c r="H1356" s="1">
        <v>10</v>
      </c>
      <c r="I1356" s="1">
        <v>5</v>
      </c>
      <c r="J1356" s="1">
        <v>5</v>
      </c>
      <c r="K1356" s="1">
        <v>4</v>
      </c>
      <c r="L1356" s="1">
        <v>5</v>
      </c>
      <c r="M1356" s="1">
        <v>5</v>
      </c>
      <c r="N1356" s="1">
        <v>5</v>
      </c>
      <c r="O1356" s="1">
        <v>5</v>
      </c>
      <c r="P1356" s="1">
        <v>5</v>
      </c>
      <c r="Q1356" s="1">
        <v>5</v>
      </c>
      <c r="R1356" s="1">
        <v>5</v>
      </c>
      <c r="S1356" s="1">
        <v>4</v>
      </c>
      <c r="T1356" s="1">
        <v>5</v>
      </c>
      <c r="U1356" s="1">
        <v>5</v>
      </c>
      <c r="W1356" s="1">
        <v>5</v>
      </c>
      <c r="X1356" s="1">
        <v>5</v>
      </c>
      <c r="Y1356" t="s">
        <v>1876</v>
      </c>
      <c r="Z1356" t="s">
        <v>1877</v>
      </c>
    </row>
    <row r="1357" spans="1:26" x14ac:dyDescent="0.25">
      <c r="A1357" t="s">
        <v>24</v>
      </c>
      <c r="B1357" t="s">
        <v>1830</v>
      </c>
      <c r="C1357" t="s">
        <v>25</v>
      </c>
      <c r="D1357" t="s">
        <v>1831</v>
      </c>
      <c r="E1357" t="s">
        <v>902</v>
      </c>
      <c r="F1357" t="s">
        <v>27</v>
      </c>
      <c r="G1357" t="s">
        <v>30</v>
      </c>
      <c r="H1357" s="1">
        <v>10</v>
      </c>
      <c r="I1357" s="1">
        <v>5</v>
      </c>
      <c r="J1357" s="1">
        <v>5</v>
      </c>
      <c r="K1357" s="1">
        <v>4</v>
      </c>
      <c r="L1357" s="1">
        <v>5</v>
      </c>
      <c r="M1357" s="1">
        <v>5</v>
      </c>
      <c r="N1357" s="1">
        <v>5</v>
      </c>
      <c r="O1357" s="1">
        <v>5</v>
      </c>
      <c r="P1357" s="1">
        <v>5</v>
      </c>
      <c r="Q1357" s="1">
        <v>5</v>
      </c>
      <c r="R1357" s="1">
        <v>5</v>
      </c>
      <c r="S1357" s="1">
        <v>4</v>
      </c>
      <c r="T1357" s="1">
        <v>5</v>
      </c>
      <c r="U1357" s="1">
        <v>5</v>
      </c>
      <c r="W1357" s="1">
        <v>5</v>
      </c>
      <c r="X1357" s="1">
        <v>5</v>
      </c>
      <c r="Y1357" t="s">
        <v>1876</v>
      </c>
      <c r="Z1357" t="s">
        <v>1877</v>
      </c>
    </row>
    <row r="1358" spans="1:26" x14ac:dyDescent="0.25">
      <c r="A1358" t="s">
        <v>24</v>
      </c>
      <c r="C1358" t="s">
        <v>29</v>
      </c>
      <c r="E1358" t="s">
        <v>1575</v>
      </c>
      <c r="F1358" t="s">
        <v>37</v>
      </c>
      <c r="G1358" t="s">
        <v>144</v>
      </c>
      <c r="H1358" s="1">
        <v>10</v>
      </c>
      <c r="I1358" s="1">
        <v>5</v>
      </c>
      <c r="J1358" s="1">
        <v>5</v>
      </c>
      <c r="K1358" s="1">
        <v>4</v>
      </c>
      <c r="L1358" s="1">
        <v>5</v>
      </c>
      <c r="M1358" s="1">
        <v>5</v>
      </c>
      <c r="N1358" s="1">
        <v>5</v>
      </c>
      <c r="O1358" s="1">
        <v>5</v>
      </c>
      <c r="P1358" s="1">
        <v>5</v>
      </c>
      <c r="Q1358" s="1">
        <v>5</v>
      </c>
      <c r="R1358" s="1">
        <v>5</v>
      </c>
      <c r="S1358" s="1">
        <v>4</v>
      </c>
      <c r="T1358" s="1">
        <v>5</v>
      </c>
      <c r="U1358" s="1">
        <v>5</v>
      </c>
      <c r="W1358" s="1">
        <v>5</v>
      </c>
      <c r="X1358" s="1">
        <v>5</v>
      </c>
      <c r="Y1358" t="s">
        <v>1876</v>
      </c>
      <c r="Z1358" t="s">
        <v>1877</v>
      </c>
    </row>
    <row r="1359" spans="1:26" x14ac:dyDescent="0.25">
      <c r="A1359" t="s">
        <v>24</v>
      </c>
      <c r="C1359" t="s">
        <v>32</v>
      </c>
      <c r="D1359" t="s">
        <v>1832</v>
      </c>
      <c r="E1359" t="s">
        <v>448</v>
      </c>
      <c r="F1359" t="s">
        <v>37</v>
      </c>
      <c r="G1359" t="s">
        <v>43</v>
      </c>
      <c r="H1359" s="1">
        <v>10</v>
      </c>
      <c r="I1359" s="1">
        <v>5</v>
      </c>
      <c r="J1359" s="1">
        <v>5</v>
      </c>
      <c r="K1359" s="1">
        <v>4</v>
      </c>
      <c r="L1359" s="1">
        <v>5</v>
      </c>
      <c r="M1359" s="1">
        <v>5</v>
      </c>
      <c r="N1359" s="1">
        <v>5</v>
      </c>
      <c r="O1359" s="1">
        <v>5</v>
      </c>
      <c r="P1359" s="1">
        <v>5</v>
      </c>
      <c r="Q1359" s="1">
        <v>5</v>
      </c>
      <c r="R1359" s="1">
        <v>5</v>
      </c>
      <c r="S1359" s="1">
        <v>4</v>
      </c>
      <c r="T1359" s="1">
        <v>5</v>
      </c>
      <c r="U1359" s="1">
        <v>5</v>
      </c>
      <c r="W1359" s="1">
        <v>5</v>
      </c>
      <c r="X1359" s="1">
        <v>5</v>
      </c>
      <c r="Y1359" t="s">
        <v>1876</v>
      </c>
      <c r="Z1359" t="s">
        <v>1877</v>
      </c>
    </row>
    <row r="1360" spans="1:26" x14ac:dyDescent="0.25">
      <c r="A1360" t="s">
        <v>24</v>
      </c>
      <c r="C1360" t="s">
        <v>25</v>
      </c>
      <c r="D1360" t="s">
        <v>1833</v>
      </c>
      <c r="E1360" t="s">
        <v>1834</v>
      </c>
      <c r="F1360" t="s">
        <v>37</v>
      </c>
      <c r="G1360" t="s">
        <v>100</v>
      </c>
      <c r="H1360" s="1">
        <v>10</v>
      </c>
      <c r="I1360" s="1">
        <v>5</v>
      </c>
      <c r="J1360" s="1">
        <v>5</v>
      </c>
      <c r="K1360" s="1">
        <v>4</v>
      </c>
      <c r="L1360" s="1">
        <v>5</v>
      </c>
      <c r="M1360" s="1">
        <v>5</v>
      </c>
      <c r="N1360" s="1">
        <v>5</v>
      </c>
      <c r="O1360" s="1">
        <v>5</v>
      </c>
      <c r="P1360" s="1">
        <v>5</v>
      </c>
      <c r="Q1360" s="1">
        <v>5</v>
      </c>
      <c r="R1360" s="1">
        <v>5</v>
      </c>
      <c r="S1360" s="1">
        <v>4</v>
      </c>
      <c r="T1360" s="1">
        <v>5</v>
      </c>
      <c r="U1360" s="1">
        <v>5</v>
      </c>
      <c r="W1360" s="1">
        <v>5</v>
      </c>
      <c r="X1360" s="1">
        <v>5</v>
      </c>
      <c r="Y1360" t="s">
        <v>1876</v>
      </c>
      <c r="Z1360" t="s">
        <v>1877</v>
      </c>
    </row>
    <row r="1361" spans="1:26" x14ac:dyDescent="0.25">
      <c r="A1361" t="s">
        <v>24</v>
      </c>
      <c r="C1361" t="s">
        <v>25</v>
      </c>
      <c r="D1361" t="s">
        <v>1833</v>
      </c>
      <c r="E1361" t="s">
        <v>1834</v>
      </c>
      <c r="F1361" t="s">
        <v>37</v>
      </c>
      <c r="G1361" t="s">
        <v>100</v>
      </c>
      <c r="H1361" s="1">
        <v>10</v>
      </c>
      <c r="I1361" s="1">
        <v>5</v>
      </c>
      <c r="J1361" s="1">
        <v>5</v>
      </c>
      <c r="K1361" s="1">
        <v>4</v>
      </c>
      <c r="L1361" s="1">
        <v>5</v>
      </c>
      <c r="M1361" s="1">
        <v>5</v>
      </c>
      <c r="N1361" s="1">
        <v>5</v>
      </c>
      <c r="O1361" s="1">
        <v>5</v>
      </c>
      <c r="P1361" s="1">
        <v>5</v>
      </c>
      <c r="Q1361" s="1">
        <v>5</v>
      </c>
      <c r="R1361" s="1">
        <v>5</v>
      </c>
      <c r="S1361" s="1">
        <v>4</v>
      </c>
      <c r="T1361" s="1">
        <v>5</v>
      </c>
      <c r="U1361" s="1">
        <v>5</v>
      </c>
      <c r="W1361" s="1">
        <v>5</v>
      </c>
      <c r="X1361" s="1">
        <v>5</v>
      </c>
      <c r="Y1361" t="s">
        <v>1876</v>
      </c>
      <c r="Z1361" t="s">
        <v>1877</v>
      </c>
    </row>
    <row r="1362" spans="1:26" x14ac:dyDescent="0.25">
      <c r="A1362" t="s">
        <v>24</v>
      </c>
      <c r="C1362" t="s">
        <v>29</v>
      </c>
      <c r="D1362" t="s">
        <v>1835</v>
      </c>
      <c r="E1362" t="s">
        <v>1836</v>
      </c>
      <c r="F1362" t="s">
        <v>37</v>
      </c>
      <c r="G1362" t="s">
        <v>30</v>
      </c>
      <c r="H1362" s="1">
        <v>10</v>
      </c>
      <c r="I1362" s="1">
        <v>5</v>
      </c>
      <c r="J1362" s="1">
        <v>5</v>
      </c>
      <c r="K1362" s="1">
        <v>4</v>
      </c>
      <c r="L1362" s="1">
        <v>5</v>
      </c>
      <c r="M1362" s="1">
        <v>5</v>
      </c>
      <c r="N1362" s="1">
        <v>5</v>
      </c>
      <c r="O1362" s="1">
        <v>5</v>
      </c>
      <c r="P1362" s="1">
        <v>5</v>
      </c>
      <c r="Q1362" s="1">
        <v>5</v>
      </c>
      <c r="R1362" s="1">
        <v>5</v>
      </c>
      <c r="S1362" s="1">
        <v>4</v>
      </c>
      <c r="T1362" s="1">
        <v>5</v>
      </c>
      <c r="U1362" s="1">
        <v>5</v>
      </c>
      <c r="W1362" s="1">
        <v>5</v>
      </c>
      <c r="X1362" s="1">
        <v>5</v>
      </c>
      <c r="Y1362" t="s">
        <v>1876</v>
      </c>
      <c r="Z1362" t="s">
        <v>1877</v>
      </c>
    </row>
    <row r="1363" spans="1:26" x14ac:dyDescent="0.25">
      <c r="A1363" t="s">
        <v>24</v>
      </c>
      <c r="C1363" t="s">
        <v>29</v>
      </c>
      <c r="D1363" t="s">
        <v>1837</v>
      </c>
      <c r="E1363" t="s">
        <v>1838</v>
      </c>
      <c r="F1363" t="s">
        <v>27</v>
      </c>
      <c r="G1363" t="s">
        <v>53</v>
      </c>
      <c r="H1363" s="1">
        <v>10</v>
      </c>
      <c r="I1363" s="1">
        <v>5</v>
      </c>
      <c r="J1363" s="1">
        <v>5</v>
      </c>
      <c r="K1363" s="1">
        <v>4</v>
      </c>
      <c r="L1363" s="1">
        <v>5</v>
      </c>
      <c r="M1363" s="1">
        <v>5</v>
      </c>
      <c r="N1363" s="1">
        <v>5</v>
      </c>
      <c r="O1363" s="1">
        <v>5</v>
      </c>
      <c r="P1363" s="1">
        <v>5</v>
      </c>
      <c r="Q1363" s="1">
        <v>5</v>
      </c>
      <c r="R1363" s="1">
        <v>5</v>
      </c>
      <c r="S1363">
        <v>4</v>
      </c>
      <c r="T1363" s="1">
        <v>5</v>
      </c>
      <c r="U1363" s="1">
        <v>5</v>
      </c>
      <c r="W1363" s="1">
        <v>5</v>
      </c>
      <c r="X1363" s="1">
        <v>5</v>
      </c>
      <c r="Y1363" t="s">
        <v>1876</v>
      </c>
      <c r="Z1363" t="s">
        <v>1877</v>
      </c>
    </row>
    <row r="1364" spans="1:26" ht="75" x14ac:dyDescent="0.25">
      <c r="A1364" t="s">
        <v>24</v>
      </c>
      <c r="B1364" s="5" t="s">
        <v>1839</v>
      </c>
      <c r="C1364" t="s">
        <v>29</v>
      </c>
      <c r="D1364" t="s">
        <v>1733</v>
      </c>
      <c r="E1364" t="s">
        <v>1840</v>
      </c>
      <c r="F1364" t="s">
        <v>27</v>
      </c>
      <c r="G1364" t="s">
        <v>47</v>
      </c>
      <c r="H1364" s="1">
        <v>10</v>
      </c>
      <c r="I1364" s="1">
        <v>5</v>
      </c>
      <c r="J1364" s="1">
        <v>5</v>
      </c>
      <c r="K1364" s="1">
        <v>4</v>
      </c>
      <c r="L1364" s="1">
        <v>5</v>
      </c>
      <c r="M1364" s="1">
        <v>5</v>
      </c>
      <c r="N1364" s="1">
        <v>5</v>
      </c>
      <c r="O1364" s="1">
        <v>5</v>
      </c>
      <c r="P1364" s="1">
        <v>5</v>
      </c>
      <c r="Q1364" s="1">
        <v>5</v>
      </c>
      <c r="R1364" s="1">
        <v>5</v>
      </c>
      <c r="S1364">
        <v>4</v>
      </c>
      <c r="T1364" s="1">
        <v>5</v>
      </c>
      <c r="U1364" s="1">
        <v>5</v>
      </c>
      <c r="W1364" s="1">
        <v>5</v>
      </c>
      <c r="X1364" s="1">
        <v>5</v>
      </c>
      <c r="Y1364" t="s">
        <v>1876</v>
      </c>
      <c r="Z1364" t="s">
        <v>1877</v>
      </c>
    </row>
    <row r="1365" spans="1:26" x14ac:dyDescent="0.25">
      <c r="A1365" t="s">
        <v>24</v>
      </c>
      <c r="C1365" t="s">
        <v>29</v>
      </c>
      <c r="D1365" t="s">
        <v>1841</v>
      </c>
      <c r="E1365" t="s">
        <v>1838</v>
      </c>
      <c r="F1365" t="s">
        <v>27</v>
      </c>
      <c r="G1365" t="s">
        <v>53</v>
      </c>
      <c r="H1365" s="1">
        <v>10</v>
      </c>
      <c r="I1365" s="1">
        <v>5</v>
      </c>
      <c r="J1365" s="1">
        <v>5</v>
      </c>
      <c r="K1365" s="1">
        <v>4</v>
      </c>
      <c r="L1365" s="1">
        <v>5</v>
      </c>
      <c r="M1365" s="1">
        <v>5</v>
      </c>
      <c r="N1365" s="1">
        <v>5</v>
      </c>
      <c r="O1365" s="1">
        <v>5</v>
      </c>
      <c r="P1365" s="1">
        <v>5</v>
      </c>
      <c r="Q1365" s="1">
        <v>5</v>
      </c>
      <c r="R1365" s="1">
        <v>5</v>
      </c>
      <c r="S1365">
        <v>4</v>
      </c>
      <c r="T1365" s="1">
        <v>5</v>
      </c>
      <c r="U1365" s="1">
        <v>5</v>
      </c>
      <c r="W1365" s="1">
        <v>5</v>
      </c>
      <c r="X1365" s="1">
        <v>5</v>
      </c>
      <c r="Y1365" t="s">
        <v>1876</v>
      </c>
      <c r="Z1365" t="s">
        <v>1877</v>
      </c>
    </row>
    <row r="1366" spans="1:26" x14ac:dyDescent="0.25">
      <c r="A1366" t="s">
        <v>24</v>
      </c>
      <c r="C1366" t="s">
        <v>25</v>
      </c>
      <c r="E1366" t="s">
        <v>1842</v>
      </c>
      <c r="F1366" t="s">
        <v>37</v>
      </c>
      <c r="G1366" t="s">
        <v>100</v>
      </c>
      <c r="H1366" s="1">
        <v>10</v>
      </c>
      <c r="I1366" s="1">
        <v>5</v>
      </c>
      <c r="J1366" s="1">
        <v>5</v>
      </c>
      <c r="K1366" s="1">
        <v>4</v>
      </c>
      <c r="L1366" s="1">
        <v>5</v>
      </c>
      <c r="M1366" s="1">
        <v>5</v>
      </c>
      <c r="N1366" s="1">
        <v>5</v>
      </c>
      <c r="O1366" s="1">
        <v>5</v>
      </c>
      <c r="P1366" s="1">
        <v>5</v>
      </c>
      <c r="Q1366" s="1">
        <v>5</v>
      </c>
      <c r="R1366" s="1">
        <v>5</v>
      </c>
      <c r="S1366">
        <v>4</v>
      </c>
      <c r="T1366" s="1">
        <v>5</v>
      </c>
      <c r="U1366" s="1">
        <v>5</v>
      </c>
      <c r="W1366" s="1">
        <v>5</v>
      </c>
      <c r="X1366" s="1">
        <v>5</v>
      </c>
      <c r="Y1366" t="s">
        <v>1876</v>
      </c>
      <c r="Z1366" t="s">
        <v>1877</v>
      </c>
    </row>
    <row r="1367" spans="1:26" x14ac:dyDescent="0.25">
      <c r="A1367" t="s">
        <v>24</v>
      </c>
      <c r="C1367" t="s">
        <v>25</v>
      </c>
      <c r="E1367" t="s">
        <v>180</v>
      </c>
      <c r="F1367" t="s">
        <v>37</v>
      </c>
      <c r="G1367" t="s">
        <v>30</v>
      </c>
      <c r="H1367" s="1">
        <v>10</v>
      </c>
      <c r="I1367" s="1">
        <v>5</v>
      </c>
      <c r="J1367" s="1">
        <v>5</v>
      </c>
      <c r="K1367" s="1">
        <v>4</v>
      </c>
      <c r="L1367" s="1">
        <v>5</v>
      </c>
      <c r="M1367" s="1">
        <v>5</v>
      </c>
      <c r="N1367" s="1">
        <v>5</v>
      </c>
      <c r="O1367" s="1">
        <v>5</v>
      </c>
      <c r="P1367" s="1">
        <v>5</v>
      </c>
      <c r="Q1367" s="1">
        <v>5</v>
      </c>
      <c r="R1367" s="1">
        <v>5</v>
      </c>
      <c r="S1367">
        <v>4</v>
      </c>
      <c r="T1367" s="1">
        <v>5</v>
      </c>
      <c r="U1367" s="1">
        <v>5</v>
      </c>
      <c r="W1367" s="1">
        <v>5</v>
      </c>
      <c r="X1367" s="1">
        <v>5</v>
      </c>
      <c r="Y1367" t="s">
        <v>1876</v>
      </c>
      <c r="Z1367" t="s">
        <v>1877</v>
      </c>
    </row>
    <row r="1368" spans="1:26" x14ac:dyDescent="0.25">
      <c r="A1368" t="s">
        <v>24</v>
      </c>
      <c r="C1368" t="s">
        <v>32</v>
      </c>
      <c r="D1368" t="s">
        <v>1642</v>
      </c>
      <c r="E1368" t="s">
        <v>68</v>
      </c>
      <c r="F1368" t="s">
        <v>27</v>
      </c>
      <c r="G1368" t="s">
        <v>30</v>
      </c>
      <c r="H1368" s="1">
        <v>10</v>
      </c>
      <c r="I1368" s="1">
        <v>5</v>
      </c>
      <c r="J1368" s="1">
        <v>5</v>
      </c>
      <c r="K1368" s="1">
        <v>4</v>
      </c>
      <c r="L1368" s="1">
        <v>5</v>
      </c>
      <c r="M1368" s="1">
        <v>5</v>
      </c>
      <c r="N1368" s="1">
        <v>5</v>
      </c>
      <c r="O1368" s="1">
        <v>5</v>
      </c>
      <c r="P1368" s="1">
        <v>5</v>
      </c>
      <c r="Q1368" s="1">
        <v>5</v>
      </c>
      <c r="R1368" s="1">
        <v>5</v>
      </c>
      <c r="S1368">
        <v>4</v>
      </c>
      <c r="T1368" s="1">
        <v>5</v>
      </c>
      <c r="U1368" s="1">
        <v>5</v>
      </c>
      <c r="W1368" s="1">
        <v>5</v>
      </c>
      <c r="X1368" s="1">
        <v>5</v>
      </c>
      <c r="Y1368" t="s">
        <v>1876</v>
      </c>
      <c r="Z1368" t="s">
        <v>1877</v>
      </c>
    </row>
    <row r="1369" spans="1:26" x14ac:dyDescent="0.25">
      <c r="A1369" t="s">
        <v>24</v>
      </c>
      <c r="B1369" t="s">
        <v>1843</v>
      </c>
      <c r="C1369" t="s">
        <v>29</v>
      </c>
      <c r="D1369" t="s">
        <v>1844</v>
      </c>
      <c r="E1369" t="s">
        <v>1845</v>
      </c>
      <c r="F1369" t="s">
        <v>27</v>
      </c>
      <c r="G1369" t="s">
        <v>30</v>
      </c>
      <c r="H1369" s="1">
        <v>10</v>
      </c>
      <c r="I1369" s="1">
        <v>5</v>
      </c>
      <c r="J1369" s="1">
        <v>5</v>
      </c>
      <c r="K1369" s="1">
        <v>4</v>
      </c>
      <c r="L1369" s="1">
        <v>5</v>
      </c>
      <c r="M1369" s="1">
        <v>5</v>
      </c>
      <c r="N1369" s="1">
        <v>5</v>
      </c>
      <c r="O1369" s="1">
        <v>5</v>
      </c>
      <c r="P1369" s="1">
        <v>5</v>
      </c>
      <c r="Q1369" s="1">
        <v>5</v>
      </c>
      <c r="R1369" s="1">
        <v>5</v>
      </c>
      <c r="S1369">
        <v>4</v>
      </c>
      <c r="T1369" s="1">
        <v>5</v>
      </c>
      <c r="U1369" s="1">
        <v>5</v>
      </c>
      <c r="W1369" s="1">
        <v>5</v>
      </c>
      <c r="X1369" s="1">
        <v>5</v>
      </c>
      <c r="Y1369" t="s">
        <v>1876</v>
      </c>
      <c r="Z1369" t="s">
        <v>1877</v>
      </c>
    </row>
    <row r="1370" spans="1:26" x14ac:dyDescent="0.25">
      <c r="A1370" t="s">
        <v>24</v>
      </c>
      <c r="B1370" t="s">
        <v>37</v>
      </c>
      <c r="C1370" t="s">
        <v>29</v>
      </c>
      <c r="D1370" t="s">
        <v>1846</v>
      </c>
      <c r="E1370" t="s">
        <v>1847</v>
      </c>
      <c r="F1370" t="s">
        <v>27</v>
      </c>
      <c r="G1370" t="s">
        <v>47</v>
      </c>
      <c r="H1370" s="1">
        <v>10</v>
      </c>
      <c r="I1370" s="1">
        <v>5</v>
      </c>
      <c r="J1370" s="1">
        <v>5</v>
      </c>
      <c r="K1370" s="1">
        <v>4</v>
      </c>
      <c r="L1370" s="1">
        <v>5</v>
      </c>
      <c r="M1370" s="1">
        <v>5</v>
      </c>
      <c r="N1370" s="1">
        <v>5</v>
      </c>
      <c r="O1370" s="1">
        <v>5</v>
      </c>
      <c r="P1370" s="1">
        <v>5</v>
      </c>
      <c r="Q1370" s="1">
        <v>5</v>
      </c>
      <c r="R1370" s="1">
        <v>5</v>
      </c>
      <c r="S1370">
        <v>4</v>
      </c>
      <c r="T1370" s="1">
        <v>5</v>
      </c>
      <c r="U1370" s="1">
        <v>5</v>
      </c>
      <c r="W1370" s="1">
        <v>5</v>
      </c>
      <c r="X1370" s="1">
        <v>5</v>
      </c>
      <c r="Y1370" t="s">
        <v>1876</v>
      </c>
      <c r="Z1370" t="s">
        <v>1877</v>
      </c>
    </row>
    <row r="1371" spans="1:26" x14ac:dyDescent="0.25">
      <c r="A1371" t="s">
        <v>24</v>
      </c>
      <c r="B1371" t="s">
        <v>1848</v>
      </c>
      <c r="C1371" t="s">
        <v>32</v>
      </c>
      <c r="D1371" t="s">
        <v>1849</v>
      </c>
      <c r="E1371" t="s">
        <v>1850</v>
      </c>
      <c r="F1371" t="s">
        <v>37</v>
      </c>
      <c r="G1371" t="s">
        <v>144</v>
      </c>
      <c r="H1371" s="1">
        <v>10</v>
      </c>
      <c r="I1371" s="1">
        <v>5</v>
      </c>
      <c r="J1371" s="1">
        <v>5</v>
      </c>
      <c r="K1371" s="1">
        <v>4</v>
      </c>
      <c r="L1371" s="1">
        <v>5</v>
      </c>
      <c r="M1371" s="1">
        <v>5</v>
      </c>
      <c r="N1371" s="1">
        <v>5</v>
      </c>
      <c r="O1371" s="1">
        <v>5</v>
      </c>
      <c r="P1371" s="1">
        <v>5</v>
      </c>
      <c r="Q1371" s="1">
        <v>5</v>
      </c>
      <c r="R1371" s="1">
        <v>5</v>
      </c>
      <c r="S1371">
        <v>4</v>
      </c>
      <c r="T1371" s="1">
        <v>5</v>
      </c>
      <c r="U1371" s="1">
        <v>5</v>
      </c>
      <c r="W1371" s="1">
        <v>5</v>
      </c>
      <c r="X1371" s="1">
        <v>5</v>
      </c>
      <c r="Y1371" t="s">
        <v>1876</v>
      </c>
      <c r="Z1371" t="s">
        <v>1877</v>
      </c>
    </row>
    <row r="1372" spans="1:26" x14ac:dyDescent="0.25">
      <c r="A1372" t="s">
        <v>24</v>
      </c>
      <c r="C1372" t="s">
        <v>25</v>
      </c>
      <c r="E1372" t="s">
        <v>42</v>
      </c>
      <c r="F1372" t="s">
        <v>27</v>
      </c>
      <c r="G1372" t="s">
        <v>30</v>
      </c>
      <c r="H1372" s="1">
        <v>10</v>
      </c>
      <c r="I1372" s="1">
        <v>5</v>
      </c>
      <c r="J1372" s="1">
        <v>5</v>
      </c>
      <c r="K1372" s="1">
        <v>4</v>
      </c>
      <c r="L1372" s="1">
        <v>5</v>
      </c>
      <c r="M1372" s="1">
        <v>5</v>
      </c>
      <c r="N1372" s="1">
        <v>5</v>
      </c>
      <c r="O1372" s="1">
        <v>5</v>
      </c>
      <c r="P1372" s="1">
        <v>5</v>
      </c>
      <c r="Q1372" s="1">
        <v>5</v>
      </c>
      <c r="R1372" s="1">
        <v>5</v>
      </c>
      <c r="S1372">
        <v>4</v>
      </c>
      <c r="T1372" s="1">
        <v>5</v>
      </c>
      <c r="U1372" s="1">
        <v>5</v>
      </c>
      <c r="W1372" s="1">
        <v>5</v>
      </c>
      <c r="X1372" s="1">
        <v>5</v>
      </c>
      <c r="Y1372" t="s">
        <v>1876</v>
      </c>
      <c r="Z1372" t="s">
        <v>1877</v>
      </c>
    </row>
    <row r="1373" spans="1:26" ht="240" x14ac:dyDescent="0.25">
      <c r="A1373" t="s">
        <v>24</v>
      </c>
      <c r="B1373" s="5" t="s">
        <v>1851</v>
      </c>
      <c r="C1373" t="s">
        <v>56</v>
      </c>
      <c r="D1373" t="s">
        <v>1852</v>
      </c>
      <c r="E1373" t="s">
        <v>40</v>
      </c>
      <c r="F1373" t="s">
        <v>27</v>
      </c>
      <c r="G1373" t="s">
        <v>30</v>
      </c>
      <c r="H1373" s="1">
        <v>10</v>
      </c>
      <c r="I1373" s="1">
        <v>5</v>
      </c>
      <c r="J1373" s="1">
        <v>5</v>
      </c>
      <c r="K1373" s="1">
        <v>4</v>
      </c>
      <c r="L1373" s="1">
        <v>5</v>
      </c>
      <c r="M1373" s="1">
        <v>5</v>
      </c>
      <c r="N1373" s="1">
        <v>5</v>
      </c>
      <c r="O1373" s="1">
        <v>5</v>
      </c>
      <c r="P1373" s="1">
        <v>5</v>
      </c>
      <c r="Q1373" s="1">
        <v>5</v>
      </c>
      <c r="R1373" s="1">
        <v>5</v>
      </c>
      <c r="S1373">
        <v>4</v>
      </c>
      <c r="T1373" s="1">
        <v>5</v>
      </c>
      <c r="U1373" s="1">
        <v>5</v>
      </c>
      <c r="W1373" s="1">
        <v>5</v>
      </c>
      <c r="X1373" s="1">
        <v>5</v>
      </c>
      <c r="Y1373" t="s">
        <v>1876</v>
      </c>
      <c r="Z1373" t="s">
        <v>1877</v>
      </c>
    </row>
    <row r="1374" spans="1:26" ht="240" x14ac:dyDescent="0.25">
      <c r="A1374" t="s">
        <v>24</v>
      </c>
      <c r="B1374" s="5" t="s">
        <v>1851</v>
      </c>
      <c r="C1374" t="s">
        <v>56</v>
      </c>
      <c r="D1374" t="s">
        <v>1852</v>
      </c>
      <c r="E1374" t="s">
        <v>40</v>
      </c>
      <c r="F1374" t="s">
        <v>27</v>
      </c>
      <c r="G1374" t="s">
        <v>30</v>
      </c>
      <c r="H1374" s="1">
        <v>10</v>
      </c>
      <c r="I1374" s="1">
        <v>5</v>
      </c>
      <c r="J1374" s="1">
        <v>5</v>
      </c>
      <c r="K1374" s="1">
        <v>4</v>
      </c>
      <c r="L1374" s="1">
        <v>5</v>
      </c>
      <c r="M1374" s="1">
        <v>5</v>
      </c>
      <c r="N1374" s="1">
        <v>5</v>
      </c>
      <c r="O1374" s="1">
        <v>5</v>
      </c>
      <c r="P1374" s="1">
        <v>5</v>
      </c>
      <c r="Q1374" s="1">
        <v>5</v>
      </c>
      <c r="R1374" s="1">
        <v>5</v>
      </c>
      <c r="S1374">
        <v>4</v>
      </c>
      <c r="T1374" s="1">
        <v>5</v>
      </c>
      <c r="U1374" s="1">
        <v>5</v>
      </c>
      <c r="W1374" s="1">
        <v>5</v>
      </c>
      <c r="X1374" s="1">
        <v>5</v>
      </c>
      <c r="Y1374" t="s">
        <v>1876</v>
      </c>
      <c r="Z1374" t="s">
        <v>1877</v>
      </c>
    </row>
    <row r="1375" spans="1:26" x14ac:dyDescent="0.25">
      <c r="A1375" t="s">
        <v>24</v>
      </c>
      <c r="C1375" t="s">
        <v>25</v>
      </c>
      <c r="D1375" t="s">
        <v>1853</v>
      </c>
      <c r="E1375" t="s">
        <v>1854</v>
      </c>
      <c r="F1375" t="s">
        <v>27</v>
      </c>
      <c r="G1375" t="s">
        <v>53</v>
      </c>
      <c r="H1375" s="1">
        <v>10</v>
      </c>
      <c r="I1375" s="1">
        <v>5</v>
      </c>
      <c r="J1375" s="1">
        <v>5</v>
      </c>
      <c r="K1375" s="1">
        <v>4</v>
      </c>
      <c r="L1375" s="1">
        <v>5</v>
      </c>
      <c r="M1375" s="1">
        <v>5</v>
      </c>
      <c r="N1375" s="1">
        <v>5</v>
      </c>
      <c r="O1375" s="1">
        <v>5</v>
      </c>
      <c r="P1375" s="1">
        <v>5</v>
      </c>
      <c r="Q1375" s="1">
        <v>5</v>
      </c>
      <c r="R1375" s="1">
        <v>5</v>
      </c>
      <c r="S1375">
        <v>4</v>
      </c>
      <c r="T1375" s="1">
        <v>5</v>
      </c>
      <c r="U1375" s="1">
        <v>5</v>
      </c>
      <c r="W1375" s="1">
        <v>5</v>
      </c>
      <c r="X1375" s="1">
        <v>5</v>
      </c>
      <c r="Y1375" t="s">
        <v>1876</v>
      </c>
      <c r="Z1375" t="s">
        <v>1877</v>
      </c>
    </row>
    <row r="1376" spans="1:26" x14ac:dyDescent="0.25">
      <c r="A1376" t="s">
        <v>24</v>
      </c>
      <c r="F1376" t="s">
        <v>37</v>
      </c>
      <c r="G1376" t="s">
        <v>30</v>
      </c>
      <c r="H1376" s="1">
        <v>10</v>
      </c>
      <c r="I1376" s="1">
        <v>5</v>
      </c>
      <c r="J1376" s="1">
        <v>5</v>
      </c>
      <c r="K1376" s="1">
        <v>4</v>
      </c>
      <c r="L1376" s="1">
        <v>5</v>
      </c>
      <c r="M1376" s="1">
        <v>5</v>
      </c>
      <c r="N1376" s="1">
        <v>5</v>
      </c>
      <c r="O1376" s="1">
        <v>5</v>
      </c>
      <c r="P1376" s="1">
        <v>5</v>
      </c>
      <c r="Q1376" s="1">
        <v>5</v>
      </c>
      <c r="R1376" s="1">
        <v>5</v>
      </c>
      <c r="S1376">
        <v>4</v>
      </c>
      <c r="T1376" s="1">
        <v>5</v>
      </c>
      <c r="U1376" s="1">
        <v>5</v>
      </c>
      <c r="W1376" s="1">
        <v>5</v>
      </c>
      <c r="X1376" s="1">
        <v>5</v>
      </c>
      <c r="Y1376" t="s">
        <v>1876</v>
      </c>
      <c r="Z1376" t="s">
        <v>1877</v>
      </c>
    </row>
    <row r="1377" spans="1:26" x14ac:dyDescent="0.25">
      <c r="A1377" t="s">
        <v>24</v>
      </c>
      <c r="C1377" t="s">
        <v>29</v>
      </c>
      <c r="D1377" t="s">
        <v>1855</v>
      </c>
      <c r="E1377" t="s">
        <v>244</v>
      </c>
      <c r="F1377" t="s">
        <v>27</v>
      </c>
      <c r="G1377" t="s">
        <v>100</v>
      </c>
      <c r="H1377" s="1">
        <v>10</v>
      </c>
      <c r="I1377" s="1">
        <v>5</v>
      </c>
      <c r="J1377" s="1">
        <v>5</v>
      </c>
      <c r="K1377" s="1">
        <v>4</v>
      </c>
      <c r="L1377" s="1">
        <v>5</v>
      </c>
      <c r="M1377" s="1">
        <v>5</v>
      </c>
      <c r="N1377" s="1">
        <v>5</v>
      </c>
      <c r="O1377" s="1">
        <v>5</v>
      </c>
      <c r="P1377" s="1">
        <v>5</v>
      </c>
      <c r="Q1377" s="1">
        <v>5</v>
      </c>
      <c r="R1377" s="1">
        <v>5</v>
      </c>
      <c r="S1377">
        <v>4</v>
      </c>
      <c r="T1377" s="1">
        <v>5</v>
      </c>
      <c r="U1377" s="1">
        <v>5</v>
      </c>
      <c r="W1377" s="1">
        <v>5</v>
      </c>
      <c r="X1377" s="1">
        <v>5</v>
      </c>
      <c r="Y1377" t="s">
        <v>1876</v>
      </c>
      <c r="Z1377" t="s">
        <v>1877</v>
      </c>
    </row>
    <row r="1378" spans="1:26" ht="330" x14ac:dyDescent="0.25">
      <c r="A1378" t="s">
        <v>24</v>
      </c>
      <c r="B1378" s="5" t="s">
        <v>1856</v>
      </c>
      <c r="C1378" t="s">
        <v>25</v>
      </c>
      <c r="D1378" t="s">
        <v>1857</v>
      </c>
      <c r="E1378" t="s">
        <v>1858</v>
      </c>
      <c r="F1378" t="s">
        <v>37</v>
      </c>
      <c r="G1378" t="s">
        <v>30</v>
      </c>
      <c r="H1378" s="1">
        <v>10</v>
      </c>
      <c r="I1378" s="1">
        <v>5</v>
      </c>
      <c r="J1378" s="1">
        <v>5</v>
      </c>
      <c r="K1378" s="1">
        <v>4</v>
      </c>
      <c r="L1378" s="1">
        <v>5</v>
      </c>
      <c r="M1378" s="1">
        <v>5</v>
      </c>
      <c r="N1378" s="1">
        <v>5</v>
      </c>
      <c r="O1378" s="1">
        <v>5</v>
      </c>
      <c r="P1378" s="1">
        <v>5</v>
      </c>
      <c r="Q1378" s="1">
        <v>5</v>
      </c>
      <c r="R1378" s="1">
        <v>5</v>
      </c>
      <c r="S1378">
        <v>4</v>
      </c>
      <c r="T1378" s="1">
        <v>5</v>
      </c>
      <c r="U1378" s="1">
        <v>5</v>
      </c>
      <c r="W1378" s="1">
        <v>5</v>
      </c>
      <c r="X1378" s="1">
        <v>5</v>
      </c>
      <c r="Y1378" t="s">
        <v>1876</v>
      </c>
      <c r="Z1378" t="s">
        <v>1877</v>
      </c>
    </row>
    <row r="1379" spans="1:26" x14ac:dyDescent="0.25">
      <c r="A1379" t="s">
        <v>24</v>
      </c>
      <c r="C1379" t="s">
        <v>25</v>
      </c>
      <c r="D1379" t="s">
        <v>70</v>
      </c>
      <c r="E1379" t="s">
        <v>71</v>
      </c>
      <c r="F1379" t="s">
        <v>27</v>
      </c>
      <c r="G1379" t="s">
        <v>30</v>
      </c>
      <c r="H1379" s="1">
        <v>10</v>
      </c>
      <c r="I1379" s="1">
        <v>5</v>
      </c>
      <c r="J1379" s="1">
        <v>5</v>
      </c>
      <c r="K1379" s="1">
        <v>4</v>
      </c>
      <c r="L1379" s="1">
        <v>5</v>
      </c>
      <c r="M1379" s="1">
        <v>5</v>
      </c>
      <c r="N1379" s="1">
        <v>5</v>
      </c>
      <c r="O1379" s="1">
        <v>5</v>
      </c>
      <c r="P1379" s="1">
        <v>5</v>
      </c>
      <c r="Q1379" s="1">
        <v>5</v>
      </c>
      <c r="R1379" s="1">
        <v>5</v>
      </c>
      <c r="S1379">
        <v>4</v>
      </c>
      <c r="T1379" s="1">
        <v>5</v>
      </c>
      <c r="U1379" s="1">
        <v>5</v>
      </c>
      <c r="W1379" s="1">
        <v>5</v>
      </c>
      <c r="X1379" s="1">
        <v>5</v>
      </c>
      <c r="Y1379" t="s">
        <v>1876</v>
      </c>
      <c r="Z1379" t="s">
        <v>1877</v>
      </c>
    </row>
    <row r="1380" spans="1:26" x14ac:dyDescent="0.25">
      <c r="A1380" t="s">
        <v>24</v>
      </c>
      <c r="C1380" t="s">
        <v>29</v>
      </c>
      <c r="D1380" t="s">
        <v>1859</v>
      </c>
      <c r="F1380" t="s">
        <v>27</v>
      </c>
      <c r="G1380" t="s">
        <v>43</v>
      </c>
      <c r="H1380" s="1">
        <v>10</v>
      </c>
      <c r="I1380" s="1">
        <v>5</v>
      </c>
      <c r="J1380" s="1">
        <v>5</v>
      </c>
      <c r="K1380" s="1">
        <v>4</v>
      </c>
      <c r="L1380" s="1">
        <v>5</v>
      </c>
      <c r="M1380" s="1">
        <v>5</v>
      </c>
      <c r="N1380" s="1">
        <v>5</v>
      </c>
      <c r="O1380" s="1">
        <v>5</v>
      </c>
      <c r="P1380" s="1">
        <v>5</v>
      </c>
      <c r="Q1380" s="1">
        <v>5</v>
      </c>
      <c r="R1380" s="1">
        <v>5</v>
      </c>
      <c r="S1380">
        <v>4</v>
      </c>
      <c r="T1380" s="1">
        <v>5</v>
      </c>
      <c r="U1380" s="1">
        <v>5</v>
      </c>
      <c r="W1380" s="1">
        <v>5</v>
      </c>
      <c r="X1380" s="1">
        <v>5</v>
      </c>
      <c r="Y1380" t="s">
        <v>1876</v>
      </c>
      <c r="Z1380" t="s">
        <v>1877</v>
      </c>
    </row>
    <row r="1381" spans="1:26" x14ac:dyDescent="0.25">
      <c r="A1381" t="s">
        <v>24</v>
      </c>
      <c r="C1381" t="s">
        <v>32</v>
      </c>
      <c r="E1381" t="s">
        <v>33</v>
      </c>
      <c r="F1381" t="s">
        <v>27</v>
      </c>
      <c r="G1381" t="s">
        <v>30</v>
      </c>
      <c r="H1381" s="1">
        <v>10</v>
      </c>
      <c r="I1381" s="1">
        <v>5</v>
      </c>
      <c r="J1381" s="1">
        <v>5</v>
      </c>
      <c r="K1381" s="1">
        <v>4</v>
      </c>
      <c r="L1381" s="1">
        <v>5</v>
      </c>
      <c r="M1381" s="1">
        <v>5</v>
      </c>
      <c r="N1381" s="1">
        <v>5</v>
      </c>
      <c r="O1381" s="1">
        <v>5</v>
      </c>
      <c r="P1381" s="1">
        <v>5</v>
      </c>
      <c r="Q1381" s="1">
        <v>5</v>
      </c>
      <c r="R1381" s="1">
        <v>5</v>
      </c>
      <c r="S1381">
        <v>4</v>
      </c>
      <c r="T1381" s="1">
        <v>5</v>
      </c>
      <c r="U1381" s="1">
        <v>5</v>
      </c>
      <c r="W1381" s="1">
        <v>5</v>
      </c>
      <c r="X1381" s="1">
        <v>5</v>
      </c>
      <c r="Y1381" t="s">
        <v>1876</v>
      </c>
      <c r="Z1381" t="s">
        <v>1877</v>
      </c>
    </row>
    <row r="1382" spans="1:26" x14ac:dyDescent="0.25">
      <c r="A1382" t="s">
        <v>24</v>
      </c>
      <c r="C1382" t="s">
        <v>32</v>
      </c>
      <c r="E1382" t="s">
        <v>33</v>
      </c>
      <c r="F1382" t="s">
        <v>27</v>
      </c>
      <c r="G1382" t="s">
        <v>30</v>
      </c>
      <c r="H1382" s="1">
        <v>10</v>
      </c>
      <c r="I1382" s="1">
        <v>5</v>
      </c>
      <c r="J1382" s="1">
        <v>5</v>
      </c>
      <c r="K1382" s="1">
        <v>4</v>
      </c>
      <c r="L1382" s="1">
        <v>5</v>
      </c>
      <c r="M1382" s="1">
        <v>5</v>
      </c>
      <c r="N1382" s="1">
        <v>5</v>
      </c>
      <c r="O1382" s="1">
        <v>5</v>
      </c>
      <c r="P1382" s="1">
        <v>5</v>
      </c>
      <c r="Q1382" s="1">
        <v>5</v>
      </c>
      <c r="R1382" s="1">
        <v>5</v>
      </c>
      <c r="S1382">
        <v>4</v>
      </c>
      <c r="T1382" s="1">
        <v>5</v>
      </c>
      <c r="U1382" s="1">
        <v>5</v>
      </c>
      <c r="W1382" s="1">
        <v>5</v>
      </c>
      <c r="X1382" s="1">
        <v>5</v>
      </c>
      <c r="Y1382" t="s">
        <v>1876</v>
      </c>
      <c r="Z1382" t="s">
        <v>1877</v>
      </c>
    </row>
    <row r="1383" spans="1:26" x14ac:dyDescent="0.25">
      <c r="A1383" t="s">
        <v>24</v>
      </c>
      <c r="C1383" t="s">
        <v>29</v>
      </c>
      <c r="D1383" t="s">
        <v>1860</v>
      </c>
      <c r="E1383" t="s">
        <v>42</v>
      </c>
      <c r="F1383" t="s">
        <v>27</v>
      </c>
      <c r="G1383" t="s">
        <v>53</v>
      </c>
      <c r="H1383" s="1">
        <v>10</v>
      </c>
      <c r="I1383" s="1">
        <v>5</v>
      </c>
      <c r="J1383" s="1">
        <v>5</v>
      </c>
      <c r="K1383" s="1">
        <v>4</v>
      </c>
      <c r="L1383" s="1">
        <v>5</v>
      </c>
      <c r="M1383" s="1">
        <v>5</v>
      </c>
      <c r="N1383" s="1">
        <v>5</v>
      </c>
      <c r="O1383" s="1">
        <v>5</v>
      </c>
      <c r="P1383" s="1">
        <v>5</v>
      </c>
      <c r="Q1383" s="1">
        <v>5</v>
      </c>
      <c r="R1383" s="1">
        <v>5</v>
      </c>
      <c r="S1383">
        <v>4</v>
      </c>
      <c r="T1383" s="1">
        <v>5</v>
      </c>
      <c r="U1383" s="1">
        <v>5</v>
      </c>
      <c r="W1383" s="1">
        <v>5</v>
      </c>
      <c r="X1383" s="1">
        <v>5</v>
      </c>
      <c r="Y1383" t="s">
        <v>1876</v>
      </c>
      <c r="Z1383" t="s">
        <v>1877</v>
      </c>
    </row>
    <row r="1384" spans="1:26" x14ac:dyDescent="0.25">
      <c r="A1384" t="s">
        <v>24</v>
      </c>
      <c r="C1384" t="s">
        <v>29</v>
      </c>
      <c r="D1384" t="s">
        <v>1861</v>
      </c>
      <c r="E1384" t="s">
        <v>307</v>
      </c>
      <c r="F1384" t="s">
        <v>37</v>
      </c>
      <c r="G1384" t="s">
        <v>43</v>
      </c>
      <c r="H1384" s="1">
        <v>10</v>
      </c>
      <c r="I1384" s="1">
        <v>5</v>
      </c>
      <c r="J1384" s="1">
        <v>5</v>
      </c>
      <c r="K1384" s="1">
        <v>4</v>
      </c>
      <c r="L1384" s="1">
        <v>5</v>
      </c>
      <c r="M1384" s="1">
        <v>5</v>
      </c>
      <c r="N1384" s="1">
        <v>5</v>
      </c>
      <c r="O1384" s="1">
        <v>5</v>
      </c>
      <c r="P1384" s="1">
        <v>5</v>
      </c>
      <c r="Q1384" s="1">
        <v>5</v>
      </c>
      <c r="R1384" s="1">
        <v>5</v>
      </c>
      <c r="S1384">
        <v>4</v>
      </c>
      <c r="T1384" s="1">
        <v>5</v>
      </c>
      <c r="U1384" s="1">
        <v>5</v>
      </c>
      <c r="W1384" s="1">
        <v>5</v>
      </c>
      <c r="X1384" s="1">
        <v>5</v>
      </c>
      <c r="Y1384" t="s">
        <v>1876</v>
      </c>
      <c r="Z1384" t="s">
        <v>1877</v>
      </c>
    </row>
    <row r="1385" spans="1:26" x14ac:dyDescent="0.25">
      <c r="A1385" t="s">
        <v>24</v>
      </c>
      <c r="C1385" t="s">
        <v>25</v>
      </c>
      <c r="F1385" t="s">
        <v>27</v>
      </c>
      <c r="G1385" t="s">
        <v>53</v>
      </c>
      <c r="H1385" s="1">
        <v>10</v>
      </c>
      <c r="I1385" s="1">
        <v>5</v>
      </c>
      <c r="J1385" s="1">
        <v>5</v>
      </c>
      <c r="K1385" s="1">
        <v>4</v>
      </c>
      <c r="L1385" s="1">
        <v>5</v>
      </c>
      <c r="M1385" s="1">
        <v>5</v>
      </c>
      <c r="N1385" s="1">
        <v>5</v>
      </c>
      <c r="O1385" s="1">
        <v>5</v>
      </c>
      <c r="P1385" s="1">
        <v>5</v>
      </c>
      <c r="Q1385" s="1">
        <v>5</v>
      </c>
      <c r="R1385" s="1">
        <v>5</v>
      </c>
      <c r="S1385">
        <v>4</v>
      </c>
      <c r="T1385" s="1">
        <v>5</v>
      </c>
      <c r="U1385" s="1">
        <v>5</v>
      </c>
      <c r="W1385" s="1">
        <v>5</v>
      </c>
      <c r="X1385" s="1">
        <v>5</v>
      </c>
      <c r="Y1385" t="s">
        <v>1876</v>
      </c>
      <c r="Z1385" t="s">
        <v>1877</v>
      </c>
    </row>
    <row r="1386" spans="1:26" x14ac:dyDescent="0.25">
      <c r="A1386" t="s">
        <v>24</v>
      </c>
      <c r="C1386" t="s">
        <v>29</v>
      </c>
      <c r="E1386" t="s">
        <v>1862</v>
      </c>
      <c r="F1386" t="s">
        <v>37</v>
      </c>
      <c r="G1386" t="s">
        <v>53</v>
      </c>
      <c r="H1386" s="1">
        <v>10</v>
      </c>
      <c r="I1386" s="1">
        <v>5</v>
      </c>
      <c r="J1386" s="1">
        <v>5</v>
      </c>
      <c r="K1386" s="1">
        <v>4</v>
      </c>
      <c r="L1386" s="1">
        <v>5</v>
      </c>
      <c r="M1386" s="1">
        <v>5</v>
      </c>
      <c r="N1386" s="1">
        <v>5</v>
      </c>
      <c r="O1386" s="1">
        <v>5</v>
      </c>
      <c r="P1386" s="1">
        <v>5</v>
      </c>
      <c r="Q1386" s="1">
        <v>5</v>
      </c>
      <c r="R1386" s="1">
        <v>5</v>
      </c>
      <c r="S1386">
        <v>4</v>
      </c>
      <c r="T1386" s="1">
        <v>5</v>
      </c>
      <c r="U1386" s="1">
        <v>5</v>
      </c>
      <c r="W1386" s="1">
        <v>5</v>
      </c>
      <c r="X1386" s="1">
        <v>5</v>
      </c>
      <c r="Y1386" t="s">
        <v>1876</v>
      </c>
      <c r="Z1386" t="s">
        <v>1877</v>
      </c>
    </row>
    <row r="1387" spans="1:26" x14ac:dyDescent="0.25">
      <c r="A1387" t="s">
        <v>24</v>
      </c>
      <c r="B1387" t="s">
        <v>1863</v>
      </c>
      <c r="C1387" t="s">
        <v>29</v>
      </c>
      <c r="D1387" t="s">
        <v>1864</v>
      </c>
      <c r="E1387" t="s">
        <v>1865</v>
      </c>
      <c r="F1387" t="s">
        <v>27</v>
      </c>
      <c r="G1387" t="s">
        <v>53</v>
      </c>
      <c r="H1387" s="1">
        <v>10</v>
      </c>
      <c r="I1387" s="1">
        <v>5</v>
      </c>
      <c r="J1387" s="1">
        <v>5</v>
      </c>
      <c r="K1387" s="1">
        <v>4</v>
      </c>
      <c r="L1387" s="1">
        <v>5</v>
      </c>
      <c r="M1387" s="1">
        <v>5</v>
      </c>
      <c r="N1387" s="1">
        <v>5</v>
      </c>
      <c r="O1387" s="1">
        <v>5</v>
      </c>
      <c r="P1387" s="1">
        <v>5</v>
      </c>
      <c r="Q1387" s="1">
        <v>5</v>
      </c>
      <c r="R1387" s="1">
        <v>5</v>
      </c>
      <c r="S1387">
        <v>4</v>
      </c>
      <c r="T1387" s="1">
        <v>5</v>
      </c>
      <c r="U1387" s="1">
        <v>5</v>
      </c>
      <c r="W1387" s="1">
        <v>5</v>
      </c>
      <c r="X1387" s="1">
        <v>5</v>
      </c>
      <c r="Y1387" t="s">
        <v>1876</v>
      </c>
      <c r="Z1387" t="s">
        <v>1877</v>
      </c>
    </row>
    <row r="1388" spans="1:26" x14ac:dyDescent="0.25">
      <c r="A1388" t="s">
        <v>24</v>
      </c>
      <c r="C1388" t="s">
        <v>29</v>
      </c>
      <c r="D1388" t="s">
        <v>1866</v>
      </c>
      <c r="E1388" t="s">
        <v>496</v>
      </c>
      <c r="F1388" t="s">
        <v>37</v>
      </c>
      <c r="G1388" t="s">
        <v>53</v>
      </c>
      <c r="H1388" s="1">
        <v>10</v>
      </c>
      <c r="I1388" s="1">
        <v>5</v>
      </c>
      <c r="J1388" s="1">
        <v>5</v>
      </c>
      <c r="K1388" s="1">
        <v>4</v>
      </c>
      <c r="L1388" s="1">
        <v>5</v>
      </c>
      <c r="M1388" s="1">
        <v>5</v>
      </c>
      <c r="N1388" s="1">
        <v>5</v>
      </c>
      <c r="O1388" s="1">
        <v>5</v>
      </c>
      <c r="P1388" s="1">
        <v>5</v>
      </c>
      <c r="Q1388" s="1">
        <v>5</v>
      </c>
      <c r="R1388" s="1">
        <v>5</v>
      </c>
      <c r="S1388">
        <v>4</v>
      </c>
      <c r="T1388" s="1">
        <v>5</v>
      </c>
      <c r="U1388" s="1">
        <v>5</v>
      </c>
      <c r="W1388" s="1">
        <v>5</v>
      </c>
      <c r="X1388" s="1">
        <v>5</v>
      </c>
      <c r="Y1388" t="s">
        <v>1876</v>
      </c>
      <c r="Z1388" t="s">
        <v>1877</v>
      </c>
    </row>
    <row r="1389" spans="1:26" x14ac:dyDescent="0.25">
      <c r="A1389" t="s">
        <v>24</v>
      </c>
      <c r="B1389" t="s">
        <v>1867</v>
      </c>
      <c r="C1389" t="s">
        <v>29</v>
      </c>
      <c r="D1389" t="s">
        <v>1868</v>
      </c>
      <c r="E1389" t="s">
        <v>76</v>
      </c>
      <c r="F1389" t="s">
        <v>37</v>
      </c>
      <c r="G1389" t="s">
        <v>43</v>
      </c>
      <c r="H1389" s="1">
        <v>10</v>
      </c>
      <c r="I1389" s="1">
        <v>5</v>
      </c>
      <c r="J1389" s="1">
        <v>5</v>
      </c>
      <c r="K1389" s="1">
        <v>4</v>
      </c>
      <c r="L1389" s="1">
        <v>5</v>
      </c>
      <c r="M1389" s="1">
        <v>5</v>
      </c>
      <c r="N1389" s="1">
        <v>5</v>
      </c>
      <c r="O1389" s="1">
        <v>5</v>
      </c>
      <c r="P1389" s="1">
        <v>5</v>
      </c>
      <c r="Q1389" s="1">
        <v>5</v>
      </c>
      <c r="R1389" s="1">
        <v>5</v>
      </c>
      <c r="S1389">
        <v>4</v>
      </c>
      <c r="T1389" s="1">
        <v>5</v>
      </c>
      <c r="U1389" s="1">
        <v>5</v>
      </c>
      <c r="W1389" s="1">
        <v>5</v>
      </c>
      <c r="X1389" s="1">
        <v>5</v>
      </c>
      <c r="Y1389" t="s">
        <v>1876</v>
      </c>
      <c r="Z1389" t="s">
        <v>1877</v>
      </c>
    </row>
    <row r="1390" spans="1:26" x14ac:dyDescent="0.25">
      <c r="A1390" t="s">
        <v>24</v>
      </c>
      <c r="C1390" t="s">
        <v>29</v>
      </c>
      <c r="F1390" t="s">
        <v>37</v>
      </c>
      <c r="G1390" t="s">
        <v>53</v>
      </c>
      <c r="H1390" s="1">
        <v>10</v>
      </c>
      <c r="I1390" s="1">
        <v>5</v>
      </c>
      <c r="J1390" s="1">
        <v>5</v>
      </c>
      <c r="K1390" s="1">
        <v>4</v>
      </c>
      <c r="L1390" s="1">
        <v>5</v>
      </c>
      <c r="M1390" s="1">
        <v>5</v>
      </c>
      <c r="N1390" s="1">
        <v>5</v>
      </c>
      <c r="O1390" s="1">
        <v>5</v>
      </c>
      <c r="P1390" s="1">
        <v>5</v>
      </c>
      <c r="Q1390" s="1">
        <v>5</v>
      </c>
      <c r="R1390" s="1">
        <v>5</v>
      </c>
      <c r="S1390">
        <v>4</v>
      </c>
      <c r="T1390" s="1">
        <v>5</v>
      </c>
      <c r="U1390" s="1">
        <v>5</v>
      </c>
      <c r="W1390" s="1">
        <v>5</v>
      </c>
      <c r="X1390" s="1">
        <v>5</v>
      </c>
      <c r="Y1390" t="s">
        <v>1876</v>
      </c>
      <c r="Z1390" t="s">
        <v>1877</v>
      </c>
    </row>
    <row r="1391" spans="1:26" x14ac:dyDescent="0.25">
      <c r="A1391" t="s">
        <v>24</v>
      </c>
      <c r="B1391" t="s">
        <v>1869</v>
      </c>
      <c r="C1391" t="s">
        <v>29</v>
      </c>
      <c r="E1391" t="s">
        <v>60</v>
      </c>
      <c r="F1391" t="s">
        <v>27</v>
      </c>
      <c r="G1391" t="s">
        <v>28</v>
      </c>
      <c r="H1391" s="1">
        <v>10</v>
      </c>
      <c r="I1391" s="1">
        <v>5</v>
      </c>
      <c r="J1391" s="1">
        <v>5</v>
      </c>
      <c r="K1391" s="1">
        <v>4</v>
      </c>
      <c r="L1391" s="1">
        <v>5</v>
      </c>
      <c r="M1391" s="1">
        <v>5</v>
      </c>
      <c r="N1391" s="1">
        <v>5</v>
      </c>
      <c r="O1391" s="1">
        <v>5</v>
      </c>
      <c r="P1391" s="1">
        <v>5</v>
      </c>
      <c r="Q1391" s="1">
        <v>5</v>
      </c>
      <c r="R1391" s="1">
        <v>5</v>
      </c>
      <c r="S1391">
        <v>4</v>
      </c>
      <c r="T1391" s="1">
        <v>5</v>
      </c>
      <c r="U1391" s="1">
        <v>5</v>
      </c>
      <c r="W1391" s="1">
        <v>5</v>
      </c>
      <c r="X1391" s="1">
        <v>5</v>
      </c>
      <c r="Y1391" t="s">
        <v>1876</v>
      </c>
      <c r="Z1391" t="s">
        <v>1877</v>
      </c>
    </row>
    <row r="1392" spans="1:26" x14ac:dyDescent="0.25">
      <c r="A1392" t="s">
        <v>24</v>
      </c>
      <c r="C1392" t="s">
        <v>32</v>
      </c>
      <c r="E1392" t="s">
        <v>1698</v>
      </c>
      <c r="F1392" t="s">
        <v>27</v>
      </c>
      <c r="G1392" t="s">
        <v>30</v>
      </c>
      <c r="H1392" s="1">
        <v>10</v>
      </c>
      <c r="I1392" s="1">
        <v>5</v>
      </c>
      <c r="J1392" s="1">
        <v>5</v>
      </c>
      <c r="K1392" s="1">
        <v>4</v>
      </c>
      <c r="L1392" s="1">
        <v>5</v>
      </c>
      <c r="M1392" s="1">
        <v>5</v>
      </c>
      <c r="N1392" s="1">
        <v>5</v>
      </c>
      <c r="O1392" s="1">
        <v>5</v>
      </c>
      <c r="P1392" s="1">
        <v>5</v>
      </c>
      <c r="Q1392" s="1">
        <v>5</v>
      </c>
      <c r="R1392" s="1">
        <v>5</v>
      </c>
      <c r="S1392">
        <v>4</v>
      </c>
      <c r="T1392" s="1">
        <v>5</v>
      </c>
      <c r="U1392" s="1">
        <v>5</v>
      </c>
      <c r="W1392" s="1">
        <v>5</v>
      </c>
      <c r="X1392" s="1">
        <v>5</v>
      </c>
      <c r="Y1392" t="s">
        <v>1876</v>
      </c>
      <c r="Z1392" t="s">
        <v>1877</v>
      </c>
    </row>
    <row r="1393" spans="1:26" x14ac:dyDescent="0.25">
      <c r="A1393" t="s">
        <v>24</v>
      </c>
      <c r="C1393" t="s">
        <v>25</v>
      </c>
      <c r="D1393" t="s">
        <v>1870</v>
      </c>
      <c r="E1393" t="s">
        <v>796</v>
      </c>
      <c r="F1393" t="s">
        <v>37</v>
      </c>
      <c r="G1393" t="s">
        <v>47</v>
      </c>
      <c r="H1393" s="1">
        <v>10</v>
      </c>
      <c r="I1393" s="1">
        <v>5</v>
      </c>
      <c r="J1393" s="1">
        <v>5</v>
      </c>
      <c r="K1393" s="1">
        <v>4</v>
      </c>
      <c r="L1393" s="1">
        <v>5</v>
      </c>
      <c r="M1393" s="1">
        <v>5</v>
      </c>
      <c r="N1393" s="1">
        <v>5</v>
      </c>
      <c r="O1393" s="1">
        <v>5</v>
      </c>
      <c r="P1393" s="1">
        <v>5</v>
      </c>
      <c r="Q1393" s="1">
        <v>5</v>
      </c>
      <c r="R1393" s="1">
        <v>5</v>
      </c>
      <c r="S1393">
        <v>4</v>
      </c>
      <c r="T1393" s="1">
        <v>5</v>
      </c>
      <c r="U1393" s="1">
        <v>5</v>
      </c>
      <c r="W1393" s="1">
        <v>5</v>
      </c>
      <c r="X1393" s="1">
        <v>5</v>
      </c>
      <c r="Y1393" t="s">
        <v>1876</v>
      </c>
      <c r="Z1393" t="s">
        <v>1877</v>
      </c>
    </row>
    <row r="1394" spans="1:26" x14ac:dyDescent="0.25">
      <c r="A1394" t="s">
        <v>24</v>
      </c>
      <c r="B1394" t="s">
        <v>1871</v>
      </c>
      <c r="C1394" t="s">
        <v>25</v>
      </c>
      <c r="D1394" t="s">
        <v>1872</v>
      </c>
      <c r="E1394" t="s">
        <v>149</v>
      </c>
      <c r="F1394" t="s">
        <v>27</v>
      </c>
      <c r="G1394" t="s">
        <v>30</v>
      </c>
      <c r="H1394" s="1">
        <v>10</v>
      </c>
      <c r="I1394" s="1">
        <v>5</v>
      </c>
      <c r="J1394" s="1">
        <v>5</v>
      </c>
      <c r="K1394" s="1">
        <v>4</v>
      </c>
      <c r="L1394" s="1">
        <v>5</v>
      </c>
      <c r="M1394" s="1">
        <v>5</v>
      </c>
      <c r="N1394" s="1">
        <v>5</v>
      </c>
      <c r="O1394" s="1">
        <v>5</v>
      </c>
      <c r="P1394" s="1">
        <v>5</v>
      </c>
      <c r="Q1394" s="1">
        <v>5</v>
      </c>
      <c r="R1394" s="1">
        <v>5</v>
      </c>
      <c r="S1394">
        <v>4</v>
      </c>
      <c r="T1394" s="1">
        <v>5</v>
      </c>
      <c r="U1394" s="1">
        <v>5</v>
      </c>
      <c r="W1394" s="1">
        <v>5</v>
      </c>
      <c r="X1394" s="1">
        <v>5</v>
      </c>
      <c r="Y1394" t="s">
        <v>1876</v>
      </c>
      <c r="Z1394" t="s">
        <v>1877</v>
      </c>
    </row>
    <row r="1395" spans="1:26" x14ac:dyDescent="0.25">
      <c r="A1395" t="s">
        <v>24</v>
      </c>
      <c r="B1395" t="s">
        <v>1885</v>
      </c>
      <c r="C1395" t="s">
        <v>29</v>
      </c>
      <c r="E1395" t="s">
        <v>68</v>
      </c>
      <c r="F1395" t="s">
        <v>27</v>
      </c>
      <c r="G1395" t="s">
        <v>28</v>
      </c>
      <c r="H1395" s="1">
        <v>10</v>
      </c>
      <c r="I1395" s="1">
        <v>5</v>
      </c>
      <c r="J1395" s="1">
        <v>5</v>
      </c>
      <c r="K1395" s="1">
        <v>4</v>
      </c>
      <c r="L1395" s="1">
        <v>5</v>
      </c>
      <c r="M1395" s="1">
        <v>5</v>
      </c>
      <c r="N1395" s="1">
        <v>5</v>
      </c>
      <c r="O1395" s="1">
        <v>5</v>
      </c>
      <c r="P1395" s="1">
        <v>5</v>
      </c>
      <c r="Q1395" s="1">
        <v>5</v>
      </c>
      <c r="R1395" s="1">
        <v>5</v>
      </c>
      <c r="S1395">
        <v>4</v>
      </c>
      <c r="T1395" s="1">
        <v>5</v>
      </c>
      <c r="U1395" s="1">
        <v>5</v>
      </c>
      <c r="W1395" s="1">
        <v>5</v>
      </c>
      <c r="X1395" s="1">
        <v>5</v>
      </c>
      <c r="Y1395" t="s">
        <v>1876</v>
      </c>
      <c r="Z1395" t="s">
        <v>1877</v>
      </c>
    </row>
    <row r="1396" spans="1:26" x14ac:dyDescent="0.25">
      <c r="A1396" t="s">
        <v>24</v>
      </c>
      <c r="C1396" t="s">
        <v>29</v>
      </c>
      <c r="D1396" t="s">
        <v>1886</v>
      </c>
      <c r="E1396" t="s">
        <v>133</v>
      </c>
      <c r="F1396" t="s">
        <v>27</v>
      </c>
      <c r="G1396" t="s">
        <v>47</v>
      </c>
      <c r="H1396" s="1">
        <v>10</v>
      </c>
      <c r="I1396" s="1">
        <v>5</v>
      </c>
      <c r="J1396" s="1">
        <v>5</v>
      </c>
      <c r="K1396" s="1">
        <v>4</v>
      </c>
      <c r="L1396" s="1">
        <v>5</v>
      </c>
      <c r="M1396" s="1">
        <v>5</v>
      </c>
      <c r="N1396" s="1">
        <v>5</v>
      </c>
      <c r="O1396" s="1">
        <v>5</v>
      </c>
      <c r="P1396" s="1">
        <v>5</v>
      </c>
      <c r="Q1396" s="1">
        <v>5</v>
      </c>
      <c r="R1396" s="1">
        <v>5</v>
      </c>
      <c r="S1396">
        <v>4</v>
      </c>
      <c r="T1396" s="1">
        <v>5</v>
      </c>
      <c r="U1396" s="1">
        <v>5</v>
      </c>
      <c r="W1396" s="1">
        <v>5</v>
      </c>
      <c r="X1396" s="1">
        <v>5</v>
      </c>
      <c r="Y1396" t="s">
        <v>1876</v>
      </c>
      <c r="Z1396" t="s">
        <v>1877</v>
      </c>
    </row>
    <row r="1397" spans="1:26" x14ac:dyDescent="0.25">
      <c r="A1397" t="s">
        <v>24</v>
      </c>
      <c r="C1397" t="s">
        <v>56</v>
      </c>
      <c r="F1397" t="s">
        <v>27</v>
      </c>
      <c r="G1397" t="s">
        <v>30</v>
      </c>
      <c r="H1397" s="1">
        <v>10</v>
      </c>
      <c r="I1397" s="1">
        <v>5</v>
      </c>
      <c r="J1397" s="1">
        <v>5</v>
      </c>
      <c r="K1397" s="1">
        <v>4</v>
      </c>
      <c r="L1397" s="1">
        <v>5</v>
      </c>
      <c r="M1397" s="1">
        <v>5</v>
      </c>
      <c r="N1397" s="1">
        <v>5</v>
      </c>
      <c r="O1397" s="1">
        <v>5</v>
      </c>
      <c r="P1397" s="1">
        <v>5</v>
      </c>
      <c r="Q1397" s="1">
        <v>5</v>
      </c>
      <c r="R1397" s="1">
        <v>5</v>
      </c>
      <c r="S1397">
        <v>4</v>
      </c>
      <c r="T1397" s="1">
        <v>5</v>
      </c>
      <c r="U1397" s="1">
        <v>5</v>
      </c>
      <c r="W1397" s="1">
        <v>5</v>
      </c>
      <c r="X1397" s="1">
        <v>5</v>
      </c>
      <c r="Y1397" t="s">
        <v>1876</v>
      </c>
      <c r="Z1397" t="s">
        <v>1877</v>
      </c>
    </row>
    <row r="1398" spans="1:26" x14ac:dyDescent="0.25">
      <c r="A1398" t="s">
        <v>24</v>
      </c>
      <c r="B1398" t="s">
        <v>1887</v>
      </c>
      <c r="C1398" t="s">
        <v>29</v>
      </c>
      <c r="D1398" t="s">
        <v>1279</v>
      </c>
      <c r="E1398" t="s">
        <v>302</v>
      </c>
      <c r="F1398" t="s">
        <v>37</v>
      </c>
      <c r="G1398" t="s">
        <v>30</v>
      </c>
      <c r="H1398" s="1">
        <v>10</v>
      </c>
      <c r="I1398" s="1">
        <v>5</v>
      </c>
      <c r="J1398" s="1">
        <v>5</v>
      </c>
      <c r="K1398" s="1">
        <v>4</v>
      </c>
      <c r="L1398" s="1">
        <v>5</v>
      </c>
      <c r="M1398" s="1">
        <v>5</v>
      </c>
      <c r="N1398" s="1">
        <v>5</v>
      </c>
      <c r="O1398" s="1">
        <v>5</v>
      </c>
      <c r="P1398" s="1">
        <v>5</v>
      </c>
      <c r="Q1398" s="1">
        <v>5</v>
      </c>
      <c r="R1398" s="1">
        <v>5</v>
      </c>
      <c r="S1398" s="1">
        <v>5</v>
      </c>
      <c r="T1398" s="1">
        <v>5</v>
      </c>
      <c r="U1398" s="1">
        <v>5</v>
      </c>
      <c r="W1398" s="1">
        <v>5</v>
      </c>
      <c r="X1398" s="1">
        <v>5</v>
      </c>
      <c r="Y1398" t="s">
        <v>1876</v>
      </c>
      <c r="Z1398" t="s">
        <v>1877</v>
      </c>
    </row>
    <row r="1399" spans="1:26" x14ac:dyDescent="0.25">
      <c r="A1399" t="s">
        <v>24</v>
      </c>
      <c r="C1399" t="s">
        <v>29</v>
      </c>
      <c r="D1399" t="s">
        <v>1888</v>
      </c>
      <c r="E1399" t="s">
        <v>1889</v>
      </c>
      <c r="F1399" t="s">
        <v>27</v>
      </c>
      <c r="G1399" t="s">
        <v>30</v>
      </c>
      <c r="H1399" s="1">
        <v>10</v>
      </c>
      <c r="I1399" s="1">
        <v>5</v>
      </c>
      <c r="J1399" s="1">
        <v>5</v>
      </c>
      <c r="K1399" s="1">
        <v>4</v>
      </c>
      <c r="L1399" s="1">
        <v>5</v>
      </c>
      <c r="M1399" s="1">
        <v>5</v>
      </c>
      <c r="N1399" s="1">
        <v>5</v>
      </c>
      <c r="O1399" s="1">
        <v>5</v>
      </c>
      <c r="P1399" s="1">
        <v>5</v>
      </c>
      <c r="Q1399" s="1">
        <v>5</v>
      </c>
      <c r="R1399" s="1">
        <v>5</v>
      </c>
      <c r="S1399" s="1">
        <v>5</v>
      </c>
      <c r="T1399" s="1">
        <v>5</v>
      </c>
      <c r="U1399" s="1">
        <v>5</v>
      </c>
      <c r="W1399" s="1">
        <v>5</v>
      </c>
      <c r="X1399" s="1">
        <v>5</v>
      </c>
      <c r="Y1399" t="s">
        <v>1876</v>
      </c>
      <c r="Z1399" t="s">
        <v>1877</v>
      </c>
    </row>
    <row r="1400" spans="1:26" x14ac:dyDescent="0.25">
      <c r="A1400" t="s">
        <v>24</v>
      </c>
      <c r="C1400" t="s">
        <v>25</v>
      </c>
      <c r="E1400" t="s">
        <v>42</v>
      </c>
      <c r="F1400" t="s">
        <v>27</v>
      </c>
      <c r="G1400" t="s">
        <v>30</v>
      </c>
      <c r="H1400" s="1">
        <v>10</v>
      </c>
      <c r="I1400" s="1">
        <v>5</v>
      </c>
      <c r="J1400" s="1">
        <v>5</v>
      </c>
      <c r="K1400" s="1">
        <v>4</v>
      </c>
      <c r="L1400" s="1">
        <v>5</v>
      </c>
      <c r="M1400" s="1">
        <v>5</v>
      </c>
      <c r="N1400" s="1">
        <v>5</v>
      </c>
      <c r="O1400" s="1">
        <v>5</v>
      </c>
      <c r="P1400" s="1">
        <v>5</v>
      </c>
      <c r="Q1400" s="1">
        <v>5</v>
      </c>
      <c r="R1400" s="1">
        <v>5</v>
      </c>
      <c r="S1400" s="1">
        <v>5</v>
      </c>
      <c r="T1400" s="1">
        <v>5</v>
      </c>
      <c r="U1400" s="1">
        <v>5</v>
      </c>
      <c r="W1400" s="1">
        <v>5</v>
      </c>
      <c r="X1400" s="1">
        <v>5</v>
      </c>
      <c r="Y1400" t="s">
        <v>1876</v>
      </c>
      <c r="Z1400" t="s">
        <v>1877</v>
      </c>
    </row>
    <row r="1401" spans="1:26" x14ac:dyDescent="0.25">
      <c r="A1401" t="s">
        <v>24</v>
      </c>
      <c r="C1401" t="s">
        <v>25</v>
      </c>
      <c r="D1401" t="s">
        <v>1890</v>
      </c>
      <c r="E1401" t="s">
        <v>352</v>
      </c>
      <c r="F1401" t="s">
        <v>27</v>
      </c>
      <c r="G1401" t="s">
        <v>53</v>
      </c>
      <c r="H1401" s="1">
        <v>10</v>
      </c>
      <c r="I1401" s="1">
        <v>5</v>
      </c>
      <c r="J1401" s="1">
        <v>5</v>
      </c>
      <c r="K1401" s="1">
        <v>4</v>
      </c>
      <c r="L1401" s="1">
        <v>5</v>
      </c>
      <c r="M1401" s="1">
        <v>5</v>
      </c>
      <c r="N1401" s="1">
        <v>5</v>
      </c>
      <c r="O1401" s="1">
        <v>5</v>
      </c>
      <c r="P1401" s="1">
        <v>5</v>
      </c>
      <c r="Q1401" s="1">
        <v>5</v>
      </c>
      <c r="R1401" s="1">
        <v>5</v>
      </c>
      <c r="S1401" s="1">
        <v>5</v>
      </c>
      <c r="T1401" s="1">
        <v>5</v>
      </c>
      <c r="U1401" s="1">
        <v>5</v>
      </c>
      <c r="W1401" s="1">
        <v>5</v>
      </c>
      <c r="X1401" s="1">
        <v>5</v>
      </c>
      <c r="Y1401" t="s">
        <v>1876</v>
      </c>
      <c r="Z1401" t="s">
        <v>1877</v>
      </c>
    </row>
    <row r="1402" spans="1:26" x14ac:dyDescent="0.25">
      <c r="A1402" t="s">
        <v>24</v>
      </c>
      <c r="C1402" t="s">
        <v>29</v>
      </c>
      <c r="D1402" t="s">
        <v>1891</v>
      </c>
      <c r="E1402" t="s">
        <v>42</v>
      </c>
      <c r="F1402" t="s">
        <v>37</v>
      </c>
      <c r="G1402" t="s">
        <v>53</v>
      </c>
      <c r="H1402" s="1">
        <v>10</v>
      </c>
      <c r="I1402" s="1">
        <v>5</v>
      </c>
      <c r="J1402" s="1">
        <v>5</v>
      </c>
      <c r="K1402" s="1">
        <v>4</v>
      </c>
      <c r="L1402" s="1">
        <v>5</v>
      </c>
      <c r="M1402" s="1">
        <v>5</v>
      </c>
      <c r="N1402" s="1">
        <v>5</v>
      </c>
      <c r="O1402" s="1">
        <v>5</v>
      </c>
      <c r="P1402" s="1">
        <v>5</v>
      </c>
      <c r="Q1402" s="1">
        <v>5</v>
      </c>
      <c r="R1402" s="1">
        <v>5</v>
      </c>
      <c r="S1402" s="1">
        <v>5</v>
      </c>
      <c r="T1402" s="1">
        <v>5</v>
      </c>
      <c r="U1402" s="1">
        <v>5</v>
      </c>
      <c r="W1402" s="1">
        <v>5</v>
      </c>
      <c r="X1402" s="1">
        <v>5</v>
      </c>
      <c r="Y1402" t="s">
        <v>1876</v>
      </c>
      <c r="Z1402" t="s">
        <v>1877</v>
      </c>
    </row>
    <row r="1403" spans="1:26" x14ac:dyDescent="0.25">
      <c r="A1403" t="s">
        <v>24</v>
      </c>
      <c r="C1403" t="s">
        <v>29</v>
      </c>
      <c r="E1403" t="s">
        <v>76</v>
      </c>
      <c r="F1403" t="s">
        <v>27</v>
      </c>
      <c r="G1403" t="s">
        <v>30</v>
      </c>
      <c r="H1403" s="1">
        <v>10</v>
      </c>
      <c r="I1403" s="1">
        <v>5</v>
      </c>
      <c r="J1403" s="1">
        <v>5</v>
      </c>
      <c r="K1403" s="1">
        <v>4</v>
      </c>
      <c r="L1403" s="1">
        <v>5</v>
      </c>
      <c r="M1403" s="1">
        <v>5</v>
      </c>
      <c r="N1403" s="1">
        <v>5</v>
      </c>
      <c r="O1403" s="1">
        <v>5</v>
      </c>
      <c r="P1403" s="1">
        <v>5</v>
      </c>
      <c r="Q1403" s="1">
        <v>5</v>
      </c>
      <c r="R1403" s="1">
        <v>5</v>
      </c>
      <c r="S1403" s="1">
        <v>5</v>
      </c>
      <c r="T1403" s="1">
        <v>5</v>
      </c>
      <c r="U1403" s="1">
        <v>5</v>
      </c>
      <c r="W1403" s="1">
        <v>5</v>
      </c>
      <c r="X1403" s="1">
        <v>5</v>
      </c>
      <c r="Y1403" t="s">
        <v>1876</v>
      </c>
      <c r="Z1403" t="s">
        <v>1877</v>
      </c>
    </row>
    <row r="1404" spans="1:26" x14ac:dyDescent="0.25">
      <c r="A1404" t="s">
        <v>24</v>
      </c>
      <c r="C1404" t="s">
        <v>29</v>
      </c>
      <c r="E1404" t="s">
        <v>437</v>
      </c>
      <c r="F1404" t="s">
        <v>27</v>
      </c>
      <c r="G1404" t="s">
        <v>30</v>
      </c>
      <c r="H1404" s="1">
        <v>10</v>
      </c>
      <c r="I1404" s="1">
        <v>5</v>
      </c>
      <c r="J1404" s="1">
        <v>5</v>
      </c>
      <c r="K1404" s="1">
        <v>4</v>
      </c>
      <c r="L1404" s="1">
        <v>5</v>
      </c>
      <c r="M1404" s="1">
        <v>5</v>
      </c>
      <c r="N1404" s="1">
        <v>5</v>
      </c>
      <c r="O1404" s="1">
        <v>5</v>
      </c>
      <c r="P1404" s="1">
        <v>5</v>
      </c>
      <c r="Q1404" s="1">
        <v>5</v>
      </c>
      <c r="R1404" s="1">
        <v>5</v>
      </c>
      <c r="S1404" s="1">
        <v>5</v>
      </c>
      <c r="T1404" s="1">
        <v>5</v>
      </c>
      <c r="U1404" s="1">
        <v>5</v>
      </c>
      <c r="W1404" s="1">
        <v>5</v>
      </c>
      <c r="X1404" s="1">
        <v>5</v>
      </c>
      <c r="Y1404" t="s">
        <v>1876</v>
      </c>
      <c r="Z1404" t="s">
        <v>1877</v>
      </c>
    </row>
    <row r="1405" spans="1:26" x14ac:dyDescent="0.25">
      <c r="A1405" t="s">
        <v>24</v>
      </c>
      <c r="C1405" t="s">
        <v>29</v>
      </c>
      <c r="D1405" t="s">
        <v>1892</v>
      </c>
      <c r="E1405" t="s">
        <v>1893</v>
      </c>
      <c r="F1405" t="s">
        <v>37</v>
      </c>
      <c r="G1405" t="s">
        <v>53</v>
      </c>
      <c r="H1405" s="1">
        <v>10</v>
      </c>
      <c r="I1405" s="1">
        <v>5</v>
      </c>
      <c r="J1405" s="1">
        <v>5</v>
      </c>
      <c r="K1405" s="1">
        <v>4</v>
      </c>
      <c r="L1405" s="1">
        <v>5</v>
      </c>
      <c r="M1405" s="1">
        <v>5</v>
      </c>
      <c r="N1405" s="1">
        <v>5</v>
      </c>
      <c r="O1405" s="1">
        <v>5</v>
      </c>
      <c r="P1405" s="1">
        <v>5</v>
      </c>
      <c r="Q1405" s="1">
        <v>5</v>
      </c>
      <c r="R1405" s="1">
        <v>5</v>
      </c>
      <c r="S1405" s="1">
        <v>5</v>
      </c>
      <c r="T1405" s="1">
        <v>5</v>
      </c>
      <c r="U1405" s="1">
        <v>5</v>
      </c>
      <c r="W1405" s="1">
        <v>5</v>
      </c>
      <c r="X1405" s="1">
        <v>5</v>
      </c>
      <c r="Y1405" t="s">
        <v>1876</v>
      </c>
      <c r="Z1405" t="s">
        <v>1877</v>
      </c>
    </row>
    <row r="1406" spans="1:26" x14ac:dyDescent="0.25">
      <c r="A1406" t="s">
        <v>24</v>
      </c>
      <c r="B1406" t="s">
        <v>1894</v>
      </c>
      <c r="C1406" t="s">
        <v>29</v>
      </c>
      <c r="D1406" t="s">
        <v>1895</v>
      </c>
      <c r="E1406" t="s">
        <v>512</v>
      </c>
      <c r="F1406" t="s">
        <v>37</v>
      </c>
      <c r="G1406" t="s">
        <v>30</v>
      </c>
      <c r="H1406" s="1">
        <v>10</v>
      </c>
      <c r="I1406" s="1">
        <v>5</v>
      </c>
      <c r="J1406" s="1">
        <v>5</v>
      </c>
      <c r="K1406" s="1">
        <v>4</v>
      </c>
      <c r="L1406" s="1">
        <v>5</v>
      </c>
      <c r="M1406" s="1">
        <v>5</v>
      </c>
      <c r="N1406" s="1">
        <v>5</v>
      </c>
      <c r="O1406" s="1">
        <v>5</v>
      </c>
      <c r="P1406" s="1">
        <v>5</v>
      </c>
      <c r="Q1406" s="1">
        <v>5</v>
      </c>
      <c r="R1406" s="1">
        <v>5</v>
      </c>
      <c r="S1406" s="1">
        <v>5</v>
      </c>
      <c r="T1406" s="1">
        <v>5</v>
      </c>
      <c r="U1406" s="1">
        <v>5</v>
      </c>
      <c r="W1406" s="1">
        <v>5</v>
      </c>
      <c r="X1406" s="1">
        <v>5</v>
      </c>
      <c r="Y1406" t="s">
        <v>1876</v>
      </c>
      <c r="Z1406" t="s">
        <v>1877</v>
      </c>
    </row>
    <row r="1407" spans="1:26" x14ac:dyDescent="0.25">
      <c r="A1407" t="s">
        <v>24</v>
      </c>
      <c r="C1407" t="s">
        <v>32</v>
      </c>
      <c r="D1407" t="s">
        <v>297</v>
      </c>
      <c r="E1407" t="s">
        <v>1896</v>
      </c>
      <c r="F1407" t="s">
        <v>37</v>
      </c>
      <c r="G1407" t="s">
        <v>30</v>
      </c>
      <c r="H1407" s="1">
        <v>10</v>
      </c>
      <c r="I1407" s="1">
        <v>5</v>
      </c>
      <c r="J1407" s="1">
        <v>5</v>
      </c>
      <c r="K1407" s="1">
        <v>4</v>
      </c>
      <c r="L1407" s="1">
        <v>5</v>
      </c>
      <c r="M1407" s="1">
        <v>5</v>
      </c>
      <c r="N1407" s="1">
        <v>5</v>
      </c>
      <c r="O1407" s="1">
        <v>5</v>
      </c>
      <c r="P1407" s="1">
        <v>5</v>
      </c>
      <c r="Q1407" s="1">
        <v>5</v>
      </c>
      <c r="R1407" s="1">
        <v>5</v>
      </c>
      <c r="S1407" s="1">
        <v>5</v>
      </c>
      <c r="T1407" s="1">
        <v>5</v>
      </c>
      <c r="U1407" s="1">
        <v>5</v>
      </c>
      <c r="W1407" s="1">
        <v>5</v>
      </c>
      <c r="X1407" s="1">
        <v>5</v>
      </c>
      <c r="Y1407" t="s">
        <v>1876</v>
      </c>
      <c r="Z1407" t="s">
        <v>1877</v>
      </c>
    </row>
    <row r="1408" spans="1:26" x14ac:dyDescent="0.25">
      <c r="A1408" t="s">
        <v>24</v>
      </c>
      <c r="C1408" t="s">
        <v>29</v>
      </c>
      <c r="E1408" t="s">
        <v>1653</v>
      </c>
      <c r="F1408" t="s">
        <v>27</v>
      </c>
      <c r="G1408" t="s">
        <v>30</v>
      </c>
      <c r="H1408" s="1">
        <v>10</v>
      </c>
      <c r="I1408" s="1">
        <v>5</v>
      </c>
      <c r="J1408" s="1">
        <v>5</v>
      </c>
      <c r="K1408" s="1">
        <v>4</v>
      </c>
      <c r="L1408" s="1">
        <v>5</v>
      </c>
      <c r="M1408" s="1">
        <v>5</v>
      </c>
      <c r="N1408" s="1">
        <v>5</v>
      </c>
      <c r="O1408" s="1">
        <v>5</v>
      </c>
      <c r="P1408" s="1">
        <v>5</v>
      </c>
      <c r="Q1408" s="1">
        <v>5</v>
      </c>
      <c r="R1408" s="1">
        <v>5</v>
      </c>
      <c r="S1408" s="1">
        <v>5</v>
      </c>
      <c r="T1408" s="1">
        <v>5</v>
      </c>
      <c r="U1408" s="1">
        <v>5</v>
      </c>
      <c r="W1408" s="1">
        <v>5</v>
      </c>
      <c r="X1408" s="1">
        <v>5</v>
      </c>
      <c r="Y1408" t="s">
        <v>1876</v>
      </c>
      <c r="Z1408" t="s">
        <v>1877</v>
      </c>
    </row>
    <row r="1409" spans="1:26" x14ac:dyDescent="0.25">
      <c r="A1409" t="s">
        <v>24</v>
      </c>
      <c r="C1409" t="s">
        <v>25</v>
      </c>
      <c r="D1409" t="s">
        <v>1897</v>
      </c>
      <c r="E1409" t="s">
        <v>42</v>
      </c>
      <c r="F1409" t="s">
        <v>27</v>
      </c>
      <c r="G1409" t="s">
        <v>30</v>
      </c>
      <c r="H1409" s="1">
        <v>10</v>
      </c>
      <c r="I1409" s="1">
        <v>5</v>
      </c>
      <c r="J1409" s="1">
        <v>5</v>
      </c>
      <c r="K1409" s="1">
        <v>4</v>
      </c>
      <c r="L1409" s="1">
        <v>5</v>
      </c>
      <c r="M1409" s="1">
        <v>5</v>
      </c>
      <c r="N1409" s="1">
        <v>5</v>
      </c>
      <c r="O1409" s="1">
        <v>5</v>
      </c>
      <c r="P1409" s="1">
        <v>5</v>
      </c>
      <c r="Q1409" s="1">
        <v>5</v>
      </c>
      <c r="R1409" s="1">
        <v>5</v>
      </c>
      <c r="S1409" s="1">
        <v>5</v>
      </c>
      <c r="T1409" s="1">
        <v>5</v>
      </c>
      <c r="U1409" s="1">
        <v>5</v>
      </c>
      <c r="W1409" s="1">
        <v>5</v>
      </c>
      <c r="X1409" s="1">
        <v>5</v>
      </c>
      <c r="Y1409" t="s">
        <v>1876</v>
      </c>
      <c r="Z1409" t="s">
        <v>1877</v>
      </c>
    </row>
    <row r="1410" spans="1:26" x14ac:dyDescent="0.25">
      <c r="A1410" t="s">
        <v>24</v>
      </c>
      <c r="B1410" t="s">
        <v>1898</v>
      </c>
      <c r="C1410" t="s">
        <v>29</v>
      </c>
      <c r="E1410" t="s">
        <v>1899</v>
      </c>
      <c r="F1410" t="s">
        <v>27</v>
      </c>
      <c r="G1410" t="s">
        <v>100</v>
      </c>
      <c r="H1410" s="1">
        <v>10</v>
      </c>
      <c r="I1410" s="1">
        <v>5</v>
      </c>
      <c r="J1410" s="1">
        <v>5</v>
      </c>
      <c r="K1410" s="1">
        <v>4</v>
      </c>
      <c r="L1410" s="1">
        <v>5</v>
      </c>
      <c r="M1410" s="1">
        <v>5</v>
      </c>
      <c r="N1410" s="1">
        <v>5</v>
      </c>
      <c r="O1410" s="1">
        <v>5</v>
      </c>
      <c r="P1410" s="1">
        <v>5</v>
      </c>
      <c r="Q1410" s="1">
        <v>5</v>
      </c>
      <c r="R1410" s="1">
        <v>5</v>
      </c>
      <c r="S1410" s="1">
        <v>5</v>
      </c>
      <c r="T1410" s="1">
        <v>5</v>
      </c>
      <c r="U1410" s="1">
        <v>5</v>
      </c>
      <c r="W1410" s="1">
        <v>5</v>
      </c>
      <c r="X1410" s="1">
        <v>5</v>
      </c>
      <c r="Y1410" t="s">
        <v>1876</v>
      </c>
      <c r="Z1410" t="s">
        <v>1877</v>
      </c>
    </row>
    <row r="1411" spans="1:26" x14ac:dyDescent="0.25">
      <c r="A1411" t="s">
        <v>24</v>
      </c>
      <c r="C1411" t="s">
        <v>29</v>
      </c>
      <c r="E1411" t="s">
        <v>42</v>
      </c>
      <c r="F1411" t="s">
        <v>37</v>
      </c>
      <c r="G1411" t="s">
        <v>30</v>
      </c>
      <c r="H1411" s="1">
        <v>10</v>
      </c>
      <c r="I1411" s="1">
        <v>5</v>
      </c>
      <c r="J1411" s="1">
        <v>5</v>
      </c>
      <c r="K1411" s="1">
        <v>4</v>
      </c>
      <c r="L1411" s="1">
        <v>5</v>
      </c>
      <c r="M1411" s="1">
        <v>5</v>
      </c>
      <c r="N1411" s="1">
        <v>5</v>
      </c>
      <c r="O1411" s="1">
        <v>5</v>
      </c>
      <c r="P1411" s="1">
        <v>5</v>
      </c>
      <c r="Q1411" s="1">
        <v>5</v>
      </c>
      <c r="R1411" s="1">
        <v>5</v>
      </c>
      <c r="S1411" s="1">
        <v>5</v>
      </c>
      <c r="T1411" s="1">
        <v>5</v>
      </c>
      <c r="U1411" s="1">
        <v>5</v>
      </c>
      <c r="W1411" s="1">
        <v>5</v>
      </c>
      <c r="X1411" s="1">
        <v>5</v>
      </c>
      <c r="Y1411" t="s">
        <v>1876</v>
      </c>
      <c r="Z1411" t="s">
        <v>1877</v>
      </c>
    </row>
    <row r="1412" spans="1:26" x14ac:dyDescent="0.25">
      <c r="A1412" t="s">
        <v>24</v>
      </c>
      <c r="B1412" t="s">
        <v>1900</v>
      </c>
      <c r="C1412" t="s">
        <v>25</v>
      </c>
      <c r="D1412" t="s">
        <v>1901</v>
      </c>
      <c r="E1412" t="s">
        <v>1902</v>
      </c>
      <c r="F1412" t="s">
        <v>27</v>
      </c>
      <c r="G1412" t="s">
        <v>30</v>
      </c>
      <c r="H1412" s="1">
        <v>10</v>
      </c>
      <c r="I1412" s="1">
        <v>5</v>
      </c>
      <c r="J1412" s="1">
        <v>5</v>
      </c>
      <c r="K1412" s="1">
        <v>4</v>
      </c>
      <c r="L1412" s="1">
        <v>5</v>
      </c>
      <c r="M1412" s="1">
        <v>5</v>
      </c>
      <c r="N1412" s="1">
        <v>5</v>
      </c>
      <c r="O1412" s="1">
        <v>5</v>
      </c>
      <c r="P1412" s="1">
        <v>5</v>
      </c>
      <c r="Q1412" s="1">
        <v>5</v>
      </c>
      <c r="R1412" s="1">
        <v>5</v>
      </c>
      <c r="S1412" s="1">
        <v>5</v>
      </c>
      <c r="T1412" s="1">
        <v>5</v>
      </c>
      <c r="U1412" s="1">
        <v>5</v>
      </c>
      <c r="W1412" s="1">
        <v>5</v>
      </c>
      <c r="X1412" s="1">
        <v>5</v>
      </c>
      <c r="Y1412" t="s">
        <v>1876</v>
      </c>
      <c r="Z1412" t="s">
        <v>1877</v>
      </c>
    </row>
    <row r="1413" spans="1:26" x14ac:dyDescent="0.25">
      <c r="A1413" t="s">
        <v>24</v>
      </c>
      <c r="C1413" t="s">
        <v>25</v>
      </c>
      <c r="E1413" t="s">
        <v>42</v>
      </c>
      <c r="F1413" t="s">
        <v>27</v>
      </c>
      <c r="G1413" t="s">
        <v>30</v>
      </c>
      <c r="H1413" s="1">
        <v>10</v>
      </c>
      <c r="I1413" s="1">
        <v>5</v>
      </c>
      <c r="J1413" s="1">
        <v>5</v>
      </c>
      <c r="K1413" s="1">
        <v>4</v>
      </c>
      <c r="L1413" s="1">
        <v>5</v>
      </c>
      <c r="M1413" s="1">
        <v>5</v>
      </c>
      <c r="N1413" s="1">
        <v>5</v>
      </c>
      <c r="O1413" s="1">
        <v>5</v>
      </c>
      <c r="P1413" s="1">
        <v>5</v>
      </c>
      <c r="Q1413" s="1">
        <v>5</v>
      </c>
      <c r="R1413" s="1">
        <v>5</v>
      </c>
      <c r="S1413" s="1">
        <v>5</v>
      </c>
      <c r="T1413" s="1">
        <v>5</v>
      </c>
      <c r="U1413" s="1">
        <v>5</v>
      </c>
      <c r="W1413" s="1">
        <v>5</v>
      </c>
      <c r="X1413" s="1">
        <v>5</v>
      </c>
      <c r="Y1413" t="s">
        <v>1876</v>
      </c>
      <c r="Z1413" t="s">
        <v>1877</v>
      </c>
    </row>
    <row r="1414" spans="1:26" x14ac:dyDescent="0.25">
      <c r="A1414" t="s">
        <v>24</v>
      </c>
      <c r="C1414" t="s">
        <v>29</v>
      </c>
      <c r="D1414" t="s">
        <v>1903</v>
      </c>
      <c r="E1414" t="s">
        <v>42</v>
      </c>
      <c r="F1414" t="s">
        <v>27</v>
      </c>
      <c r="G1414" t="s">
        <v>30</v>
      </c>
      <c r="H1414" s="1">
        <v>10</v>
      </c>
      <c r="I1414" s="1">
        <v>5</v>
      </c>
      <c r="J1414" s="1">
        <v>5</v>
      </c>
      <c r="K1414" s="1">
        <v>4</v>
      </c>
      <c r="L1414" s="1">
        <v>5</v>
      </c>
      <c r="M1414" s="1">
        <v>5</v>
      </c>
      <c r="N1414" s="1">
        <v>5</v>
      </c>
      <c r="O1414" s="1">
        <v>5</v>
      </c>
      <c r="P1414" s="1">
        <v>5</v>
      </c>
      <c r="Q1414" s="1">
        <v>5</v>
      </c>
      <c r="R1414" s="1">
        <v>5</v>
      </c>
      <c r="S1414" s="1">
        <v>5</v>
      </c>
      <c r="T1414" s="1">
        <v>5</v>
      </c>
      <c r="U1414" s="1">
        <v>5</v>
      </c>
      <c r="W1414" s="1">
        <v>5</v>
      </c>
      <c r="X1414" s="1">
        <v>5</v>
      </c>
      <c r="Y1414" t="s">
        <v>1876</v>
      </c>
      <c r="Z1414" t="s">
        <v>1877</v>
      </c>
    </row>
    <row r="1415" spans="1:26" x14ac:dyDescent="0.25">
      <c r="A1415" t="s">
        <v>24</v>
      </c>
      <c r="C1415" t="s">
        <v>29</v>
      </c>
      <c r="D1415" t="s">
        <v>1904</v>
      </c>
      <c r="E1415" t="s">
        <v>42</v>
      </c>
      <c r="F1415" t="s">
        <v>27</v>
      </c>
      <c r="G1415" t="s">
        <v>47</v>
      </c>
      <c r="H1415" s="1">
        <v>10</v>
      </c>
      <c r="I1415" s="1">
        <v>5</v>
      </c>
      <c r="J1415" s="1">
        <v>5</v>
      </c>
      <c r="K1415" s="1">
        <v>4</v>
      </c>
      <c r="L1415" s="1">
        <v>5</v>
      </c>
      <c r="M1415" s="1">
        <v>5</v>
      </c>
      <c r="N1415" s="1">
        <v>5</v>
      </c>
      <c r="O1415" s="1">
        <v>5</v>
      </c>
      <c r="P1415" s="1">
        <v>5</v>
      </c>
      <c r="Q1415" s="1">
        <v>5</v>
      </c>
      <c r="R1415" s="1">
        <v>5</v>
      </c>
      <c r="S1415" s="1">
        <v>5</v>
      </c>
      <c r="T1415" s="1">
        <v>5</v>
      </c>
      <c r="U1415" s="1">
        <v>5</v>
      </c>
      <c r="W1415" s="1">
        <v>5</v>
      </c>
      <c r="X1415" s="1">
        <v>5</v>
      </c>
      <c r="Y1415" t="s">
        <v>1876</v>
      </c>
      <c r="Z1415" t="s">
        <v>1877</v>
      </c>
    </row>
    <row r="1416" spans="1:26" x14ac:dyDescent="0.25">
      <c r="A1416" t="s">
        <v>24</v>
      </c>
      <c r="C1416" t="s">
        <v>29</v>
      </c>
      <c r="D1416" t="s">
        <v>1905</v>
      </c>
      <c r="E1416" t="s">
        <v>352</v>
      </c>
      <c r="F1416" t="s">
        <v>27</v>
      </c>
      <c r="G1416" t="s">
        <v>144</v>
      </c>
      <c r="H1416" s="1">
        <v>10</v>
      </c>
      <c r="I1416" s="1">
        <v>5</v>
      </c>
      <c r="J1416" s="1">
        <v>5</v>
      </c>
      <c r="K1416" s="1">
        <v>4</v>
      </c>
      <c r="L1416" s="1">
        <v>5</v>
      </c>
      <c r="M1416" s="1">
        <v>5</v>
      </c>
      <c r="N1416" s="1">
        <v>5</v>
      </c>
      <c r="O1416" s="1">
        <v>5</v>
      </c>
      <c r="P1416" s="1">
        <v>5</v>
      </c>
      <c r="Q1416" s="1">
        <v>5</v>
      </c>
      <c r="R1416" s="1">
        <v>5</v>
      </c>
      <c r="S1416" s="1">
        <v>5</v>
      </c>
      <c r="T1416" s="1">
        <v>5</v>
      </c>
      <c r="U1416" s="1">
        <v>5</v>
      </c>
      <c r="W1416" s="1">
        <v>5</v>
      </c>
      <c r="X1416" s="1">
        <v>5</v>
      </c>
      <c r="Y1416" t="s">
        <v>1876</v>
      </c>
      <c r="Z1416" t="s">
        <v>1877</v>
      </c>
    </row>
    <row r="1417" spans="1:26" ht="60" x14ac:dyDescent="0.25">
      <c r="A1417" t="s">
        <v>24</v>
      </c>
      <c r="B1417" s="5" t="s">
        <v>1906</v>
      </c>
      <c r="C1417" t="s">
        <v>29</v>
      </c>
      <c r="E1417" t="s">
        <v>42</v>
      </c>
      <c r="F1417" t="s">
        <v>37</v>
      </c>
      <c r="G1417" t="s">
        <v>43</v>
      </c>
      <c r="H1417" s="1">
        <v>10</v>
      </c>
      <c r="I1417" s="1">
        <v>5</v>
      </c>
      <c r="J1417" s="1">
        <v>5</v>
      </c>
      <c r="K1417" s="1">
        <v>4</v>
      </c>
      <c r="L1417" s="1">
        <v>5</v>
      </c>
      <c r="M1417" s="1">
        <v>5</v>
      </c>
      <c r="N1417" s="1">
        <v>5</v>
      </c>
      <c r="O1417" s="1">
        <v>5</v>
      </c>
      <c r="P1417" s="1">
        <v>5</v>
      </c>
      <c r="Q1417" s="1">
        <v>5</v>
      </c>
      <c r="R1417" s="1">
        <v>5</v>
      </c>
      <c r="S1417" s="1">
        <v>5</v>
      </c>
      <c r="T1417" s="1">
        <v>5</v>
      </c>
      <c r="U1417" s="1">
        <v>5</v>
      </c>
      <c r="W1417" s="1">
        <v>5</v>
      </c>
      <c r="X1417" s="1">
        <v>5</v>
      </c>
      <c r="Y1417" t="s">
        <v>1876</v>
      </c>
      <c r="Z1417" t="s">
        <v>1877</v>
      </c>
    </row>
    <row r="1418" spans="1:26" x14ac:dyDescent="0.25">
      <c r="A1418" t="s">
        <v>24</v>
      </c>
      <c r="C1418" t="s">
        <v>29</v>
      </c>
      <c r="F1418" t="s">
        <v>27</v>
      </c>
      <c r="G1418" t="s">
        <v>53</v>
      </c>
      <c r="H1418" s="1">
        <v>10</v>
      </c>
      <c r="I1418" s="1">
        <v>5</v>
      </c>
      <c r="J1418" s="1">
        <v>5</v>
      </c>
      <c r="K1418" s="1">
        <v>4</v>
      </c>
      <c r="L1418" s="1">
        <v>5</v>
      </c>
      <c r="M1418" s="1">
        <v>5</v>
      </c>
      <c r="N1418" s="1">
        <v>5</v>
      </c>
      <c r="O1418" s="1">
        <v>5</v>
      </c>
      <c r="P1418" s="1">
        <v>5</v>
      </c>
      <c r="Q1418" s="1">
        <v>5</v>
      </c>
      <c r="R1418" s="1">
        <v>5</v>
      </c>
      <c r="S1418" s="1">
        <v>5</v>
      </c>
      <c r="T1418" s="1">
        <v>5</v>
      </c>
      <c r="U1418" s="1">
        <v>5</v>
      </c>
      <c r="W1418" s="1">
        <v>5</v>
      </c>
      <c r="X1418" s="1">
        <v>5</v>
      </c>
      <c r="Y1418" t="s">
        <v>1876</v>
      </c>
      <c r="Z1418" t="s">
        <v>1877</v>
      </c>
    </row>
    <row r="1419" spans="1:26" x14ac:dyDescent="0.25">
      <c r="A1419" t="s">
        <v>24</v>
      </c>
      <c r="C1419" t="s">
        <v>25</v>
      </c>
      <c r="D1419" t="s">
        <v>1907</v>
      </c>
      <c r="E1419" t="s">
        <v>1908</v>
      </c>
      <c r="F1419" t="s">
        <v>27</v>
      </c>
      <c r="G1419" t="s">
        <v>28</v>
      </c>
      <c r="H1419" s="1">
        <v>10</v>
      </c>
      <c r="I1419" s="1">
        <v>5</v>
      </c>
      <c r="J1419" s="1">
        <v>5</v>
      </c>
      <c r="K1419" s="1">
        <v>4</v>
      </c>
      <c r="L1419" s="1">
        <v>5</v>
      </c>
      <c r="M1419" s="1">
        <v>5</v>
      </c>
      <c r="N1419" s="1">
        <v>5</v>
      </c>
      <c r="O1419" s="1">
        <v>5</v>
      </c>
      <c r="P1419" s="1">
        <v>5</v>
      </c>
      <c r="Q1419" s="1">
        <v>5</v>
      </c>
      <c r="R1419" s="1">
        <v>5</v>
      </c>
      <c r="S1419" s="1">
        <v>5</v>
      </c>
      <c r="T1419" s="1">
        <v>5</v>
      </c>
      <c r="U1419" s="1">
        <v>5</v>
      </c>
      <c r="W1419" s="1">
        <v>5</v>
      </c>
      <c r="X1419" s="1">
        <v>5</v>
      </c>
      <c r="Y1419" t="s">
        <v>1876</v>
      </c>
      <c r="Z1419" t="s">
        <v>1877</v>
      </c>
    </row>
    <row r="1420" spans="1:26" x14ac:dyDescent="0.25">
      <c r="A1420" t="s">
        <v>24</v>
      </c>
      <c r="C1420" t="s">
        <v>32</v>
      </c>
      <c r="E1420" t="s">
        <v>1248</v>
      </c>
      <c r="F1420" t="s">
        <v>27</v>
      </c>
      <c r="G1420" t="s">
        <v>43</v>
      </c>
      <c r="H1420" s="1">
        <v>10</v>
      </c>
      <c r="I1420" s="1">
        <v>5</v>
      </c>
      <c r="J1420" s="1">
        <v>5</v>
      </c>
      <c r="K1420" s="1">
        <v>4</v>
      </c>
      <c r="L1420" s="1">
        <v>5</v>
      </c>
      <c r="M1420" s="1">
        <v>5</v>
      </c>
      <c r="N1420" s="1">
        <v>5</v>
      </c>
      <c r="O1420" s="1">
        <v>5</v>
      </c>
      <c r="P1420" s="1">
        <v>5</v>
      </c>
      <c r="Q1420" s="1">
        <v>5</v>
      </c>
      <c r="R1420" s="1">
        <v>5</v>
      </c>
      <c r="S1420" s="1">
        <v>5</v>
      </c>
      <c r="T1420" s="1">
        <v>5</v>
      </c>
      <c r="U1420" s="1">
        <v>5</v>
      </c>
      <c r="W1420" s="1">
        <v>5</v>
      </c>
      <c r="X1420" s="1">
        <v>5</v>
      </c>
      <c r="Y1420" t="s">
        <v>1876</v>
      </c>
      <c r="Z1420" t="s">
        <v>1877</v>
      </c>
    </row>
    <row r="1421" spans="1:26" x14ac:dyDescent="0.25">
      <c r="A1421" t="s">
        <v>24</v>
      </c>
      <c r="C1421" t="s">
        <v>25</v>
      </c>
      <c r="E1421" t="s">
        <v>968</v>
      </c>
      <c r="F1421" t="s">
        <v>27</v>
      </c>
      <c r="G1421" t="s">
        <v>100</v>
      </c>
      <c r="H1421" s="1">
        <v>10</v>
      </c>
      <c r="I1421" s="1">
        <v>5</v>
      </c>
      <c r="J1421" s="1">
        <v>5</v>
      </c>
      <c r="K1421" s="1">
        <v>4</v>
      </c>
      <c r="L1421" s="1">
        <v>5</v>
      </c>
      <c r="M1421" s="1">
        <v>5</v>
      </c>
      <c r="N1421" s="1">
        <v>5</v>
      </c>
      <c r="O1421" s="1">
        <v>5</v>
      </c>
      <c r="P1421" s="1">
        <v>5</v>
      </c>
      <c r="Q1421" s="1">
        <v>5</v>
      </c>
      <c r="R1421" s="1">
        <v>5</v>
      </c>
      <c r="S1421" s="1">
        <v>5</v>
      </c>
      <c r="T1421" s="1">
        <v>5</v>
      </c>
      <c r="U1421" s="1">
        <v>5</v>
      </c>
      <c r="W1421" s="1">
        <v>5</v>
      </c>
      <c r="X1421" s="1">
        <v>5</v>
      </c>
      <c r="Y1421" t="s">
        <v>1876</v>
      </c>
      <c r="Z1421" t="s">
        <v>1877</v>
      </c>
    </row>
    <row r="1422" spans="1:26" x14ac:dyDescent="0.25">
      <c r="A1422" t="s">
        <v>24</v>
      </c>
      <c r="C1422" t="s">
        <v>29</v>
      </c>
      <c r="E1422" t="s">
        <v>1909</v>
      </c>
      <c r="F1422" t="s">
        <v>27</v>
      </c>
      <c r="G1422" t="s">
        <v>47</v>
      </c>
      <c r="H1422" s="1">
        <v>10</v>
      </c>
      <c r="I1422" s="1">
        <v>5</v>
      </c>
      <c r="J1422" s="1">
        <v>5</v>
      </c>
      <c r="K1422" s="1">
        <v>4</v>
      </c>
      <c r="L1422" s="1">
        <v>5</v>
      </c>
      <c r="M1422" s="1">
        <v>5</v>
      </c>
      <c r="N1422" s="1">
        <v>5</v>
      </c>
      <c r="O1422" s="1">
        <v>5</v>
      </c>
      <c r="P1422" s="1">
        <v>5</v>
      </c>
      <c r="Q1422" s="1">
        <v>5</v>
      </c>
      <c r="R1422" s="1">
        <v>5</v>
      </c>
      <c r="S1422" s="1">
        <v>5</v>
      </c>
      <c r="T1422" s="1">
        <v>5</v>
      </c>
      <c r="U1422" s="1">
        <v>5</v>
      </c>
      <c r="W1422" s="1">
        <v>5</v>
      </c>
      <c r="X1422" s="1">
        <v>5</v>
      </c>
      <c r="Y1422" t="s">
        <v>1876</v>
      </c>
      <c r="Z1422" t="s">
        <v>1877</v>
      </c>
    </row>
    <row r="1423" spans="1:26" x14ac:dyDescent="0.25">
      <c r="A1423" t="s">
        <v>24</v>
      </c>
      <c r="C1423" t="s">
        <v>25</v>
      </c>
      <c r="D1423" t="s">
        <v>316</v>
      </c>
      <c r="E1423" t="s">
        <v>73</v>
      </c>
      <c r="F1423" t="s">
        <v>27</v>
      </c>
      <c r="G1423" t="s">
        <v>43</v>
      </c>
      <c r="H1423" s="1">
        <v>10</v>
      </c>
      <c r="I1423" s="1">
        <v>5</v>
      </c>
      <c r="J1423" s="1">
        <v>5</v>
      </c>
      <c r="K1423" s="1">
        <v>4</v>
      </c>
      <c r="L1423" s="1">
        <v>5</v>
      </c>
      <c r="M1423" s="1">
        <v>5</v>
      </c>
      <c r="N1423" s="1">
        <v>5</v>
      </c>
      <c r="O1423" s="1">
        <v>5</v>
      </c>
      <c r="P1423" s="1">
        <v>5</v>
      </c>
      <c r="Q1423" s="1">
        <v>5</v>
      </c>
      <c r="R1423" s="1">
        <v>5</v>
      </c>
      <c r="S1423" s="1">
        <v>5</v>
      </c>
      <c r="T1423" s="1">
        <v>5</v>
      </c>
      <c r="U1423" s="1">
        <v>5</v>
      </c>
      <c r="W1423" s="1">
        <v>5</v>
      </c>
      <c r="X1423" s="1">
        <v>5</v>
      </c>
      <c r="Y1423" t="s">
        <v>1876</v>
      </c>
      <c r="Z1423" t="s">
        <v>1877</v>
      </c>
    </row>
    <row r="1424" spans="1:26" x14ac:dyDescent="0.25">
      <c r="A1424" t="s">
        <v>24</v>
      </c>
      <c r="C1424" t="s">
        <v>29</v>
      </c>
      <c r="E1424" t="s">
        <v>33</v>
      </c>
      <c r="F1424" t="s">
        <v>37</v>
      </c>
      <c r="G1424" t="s">
        <v>53</v>
      </c>
      <c r="H1424" s="1">
        <v>10</v>
      </c>
      <c r="I1424" s="1">
        <v>5</v>
      </c>
      <c r="J1424" s="1">
        <v>5</v>
      </c>
      <c r="K1424" s="1">
        <v>4</v>
      </c>
      <c r="L1424" s="1">
        <v>5</v>
      </c>
      <c r="M1424" s="1">
        <v>5</v>
      </c>
      <c r="N1424" s="1">
        <v>5</v>
      </c>
      <c r="O1424" s="1">
        <v>5</v>
      </c>
      <c r="P1424" s="1">
        <v>5</v>
      </c>
      <c r="Q1424" s="1">
        <v>5</v>
      </c>
      <c r="R1424" s="1">
        <v>5</v>
      </c>
      <c r="S1424" s="1">
        <v>5</v>
      </c>
      <c r="T1424" s="1">
        <v>5</v>
      </c>
      <c r="U1424" s="1">
        <v>5</v>
      </c>
      <c r="W1424" s="1">
        <v>5</v>
      </c>
      <c r="X1424" s="1">
        <v>5</v>
      </c>
      <c r="Y1424" t="s">
        <v>1876</v>
      </c>
      <c r="Z1424" t="s">
        <v>1877</v>
      </c>
    </row>
    <row r="1425" spans="1:26" x14ac:dyDescent="0.25">
      <c r="A1425" t="s">
        <v>24</v>
      </c>
      <c r="C1425" t="s">
        <v>32</v>
      </c>
      <c r="E1425" t="s">
        <v>1910</v>
      </c>
      <c r="F1425" t="s">
        <v>27</v>
      </c>
      <c r="G1425" t="s">
        <v>30</v>
      </c>
      <c r="H1425" s="1">
        <v>10</v>
      </c>
      <c r="I1425" s="1">
        <v>5</v>
      </c>
      <c r="J1425" s="1">
        <v>5</v>
      </c>
      <c r="K1425" s="1">
        <v>4</v>
      </c>
      <c r="L1425" s="1">
        <v>5</v>
      </c>
      <c r="M1425" s="1">
        <v>5</v>
      </c>
      <c r="N1425" s="1">
        <v>5</v>
      </c>
      <c r="O1425" s="1">
        <v>5</v>
      </c>
      <c r="P1425" s="1">
        <v>5</v>
      </c>
      <c r="Q1425" s="1">
        <v>5</v>
      </c>
      <c r="R1425" s="1">
        <v>5</v>
      </c>
      <c r="S1425" s="1">
        <v>5</v>
      </c>
      <c r="T1425" s="1">
        <v>5</v>
      </c>
      <c r="U1425" s="1">
        <v>5</v>
      </c>
      <c r="W1425" s="1">
        <v>5</v>
      </c>
      <c r="X1425" s="1">
        <v>5</v>
      </c>
      <c r="Y1425" t="s">
        <v>1876</v>
      </c>
      <c r="Z1425" t="s">
        <v>1877</v>
      </c>
    </row>
    <row r="1426" spans="1:26" x14ac:dyDescent="0.25">
      <c r="A1426" t="s">
        <v>24</v>
      </c>
      <c r="C1426" t="s">
        <v>29</v>
      </c>
      <c r="E1426" t="s">
        <v>68</v>
      </c>
      <c r="F1426" t="s">
        <v>37</v>
      </c>
      <c r="G1426" t="s">
        <v>30</v>
      </c>
      <c r="H1426" s="1">
        <v>10</v>
      </c>
      <c r="I1426" s="1">
        <v>5</v>
      </c>
      <c r="J1426" s="1">
        <v>5</v>
      </c>
      <c r="K1426" s="1">
        <v>4</v>
      </c>
      <c r="L1426" s="1">
        <v>5</v>
      </c>
      <c r="M1426" s="1">
        <v>5</v>
      </c>
      <c r="N1426" s="1">
        <v>5</v>
      </c>
      <c r="O1426" s="1">
        <v>5</v>
      </c>
      <c r="P1426" s="1">
        <v>5</v>
      </c>
      <c r="Q1426" s="1">
        <v>5</v>
      </c>
      <c r="R1426" s="1">
        <v>5</v>
      </c>
      <c r="S1426" s="1">
        <v>5</v>
      </c>
      <c r="T1426" s="1">
        <v>5</v>
      </c>
      <c r="U1426" s="1">
        <v>5</v>
      </c>
      <c r="W1426" s="1">
        <v>5</v>
      </c>
      <c r="X1426" s="1">
        <v>5</v>
      </c>
      <c r="Y1426" t="s">
        <v>1876</v>
      </c>
      <c r="Z1426" t="s">
        <v>1877</v>
      </c>
    </row>
    <row r="1427" spans="1:26" x14ac:dyDescent="0.25">
      <c r="A1427" t="s">
        <v>24</v>
      </c>
      <c r="C1427" t="s">
        <v>29</v>
      </c>
      <c r="E1427" t="s">
        <v>1842</v>
      </c>
      <c r="F1427" t="s">
        <v>27</v>
      </c>
      <c r="G1427" t="s">
        <v>28</v>
      </c>
      <c r="H1427" s="1">
        <v>10</v>
      </c>
      <c r="I1427" s="1">
        <v>5</v>
      </c>
      <c r="J1427" s="1">
        <v>5</v>
      </c>
      <c r="K1427" s="1">
        <v>4</v>
      </c>
      <c r="L1427">
        <v>5</v>
      </c>
      <c r="M1427" s="1">
        <v>5</v>
      </c>
      <c r="N1427" s="1">
        <v>5</v>
      </c>
      <c r="O1427" s="1">
        <v>5</v>
      </c>
      <c r="P1427" s="1">
        <v>5</v>
      </c>
      <c r="Q1427" s="1">
        <v>5</v>
      </c>
      <c r="R1427" s="1">
        <v>5</v>
      </c>
      <c r="S1427" s="1">
        <v>5</v>
      </c>
      <c r="T1427" s="1">
        <v>5</v>
      </c>
      <c r="U1427" s="1">
        <v>5</v>
      </c>
      <c r="W1427" s="1">
        <v>5</v>
      </c>
      <c r="X1427" s="1">
        <v>5</v>
      </c>
      <c r="Y1427" t="s">
        <v>1876</v>
      </c>
      <c r="Z1427" t="s">
        <v>1877</v>
      </c>
    </row>
    <row r="1428" spans="1:26" x14ac:dyDescent="0.25">
      <c r="A1428" t="s">
        <v>24</v>
      </c>
      <c r="C1428" t="s">
        <v>29</v>
      </c>
      <c r="E1428" t="s">
        <v>46</v>
      </c>
      <c r="F1428" t="s">
        <v>27</v>
      </c>
      <c r="G1428" t="s">
        <v>47</v>
      </c>
      <c r="H1428" s="1">
        <v>10</v>
      </c>
      <c r="I1428" s="1">
        <v>5</v>
      </c>
      <c r="J1428" s="1">
        <v>5</v>
      </c>
      <c r="K1428" s="1">
        <v>4</v>
      </c>
      <c r="L1428">
        <v>5</v>
      </c>
      <c r="M1428" s="1">
        <v>5</v>
      </c>
      <c r="N1428" s="1">
        <v>5</v>
      </c>
      <c r="O1428" s="1">
        <v>5</v>
      </c>
      <c r="P1428" s="1">
        <v>5</v>
      </c>
      <c r="Q1428" s="1">
        <v>5</v>
      </c>
      <c r="R1428" s="1">
        <v>5</v>
      </c>
      <c r="S1428" s="1">
        <v>5</v>
      </c>
      <c r="T1428" s="1">
        <v>5</v>
      </c>
      <c r="U1428" s="1">
        <v>5</v>
      </c>
      <c r="W1428" s="1">
        <v>5</v>
      </c>
      <c r="X1428" s="1">
        <v>5</v>
      </c>
      <c r="Y1428" t="s">
        <v>1876</v>
      </c>
      <c r="Z1428" t="s">
        <v>1877</v>
      </c>
    </row>
    <row r="1429" spans="1:26" x14ac:dyDescent="0.25">
      <c r="A1429" t="s">
        <v>24</v>
      </c>
      <c r="C1429" t="s">
        <v>29</v>
      </c>
      <c r="D1429" t="s">
        <v>577</v>
      </c>
      <c r="E1429" t="s">
        <v>1911</v>
      </c>
      <c r="F1429" t="s">
        <v>27</v>
      </c>
      <c r="G1429" t="s">
        <v>30</v>
      </c>
      <c r="H1429" s="1">
        <v>10</v>
      </c>
      <c r="I1429" s="1">
        <v>5</v>
      </c>
      <c r="J1429" s="1">
        <v>5</v>
      </c>
      <c r="K1429" s="1">
        <v>4</v>
      </c>
      <c r="L1429">
        <v>5</v>
      </c>
      <c r="M1429" s="1">
        <v>5</v>
      </c>
      <c r="N1429" s="1">
        <v>5</v>
      </c>
      <c r="O1429" s="1">
        <v>5</v>
      </c>
      <c r="P1429" s="1">
        <v>5</v>
      </c>
      <c r="Q1429" s="1">
        <v>5</v>
      </c>
      <c r="R1429" s="1">
        <v>5</v>
      </c>
      <c r="S1429" s="1">
        <v>5</v>
      </c>
      <c r="T1429" s="1">
        <v>5</v>
      </c>
      <c r="U1429" s="1">
        <v>5</v>
      </c>
      <c r="W1429" s="1">
        <v>5</v>
      </c>
      <c r="X1429" s="1">
        <v>5</v>
      </c>
      <c r="Y1429" t="s">
        <v>1876</v>
      </c>
      <c r="Z1429" t="s">
        <v>1877</v>
      </c>
    </row>
    <row r="1430" spans="1:26" x14ac:dyDescent="0.25">
      <c r="A1430" t="s">
        <v>24</v>
      </c>
      <c r="B1430" t="s">
        <v>1912</v>
      </c>
      <c r="C1430" t="s">
        <v>32</v>
      </c>
      <c r="D1430" t="s">
        <v>1913</v>
      </c>
      <c r="E1430" t="s">
        <v>42</v>
      </c>
      <c r="F1430" t="s">
        <v>27</v>
      </c>
      <c r="G1430" t="s">
        <v>100</v>
      </c>
      <c r="H1430" s="1">
        <v>10</v>
      </c>
      <c r="I1430" s="1">
        <v>5</v>
      </c>
      <c r="J1430" s="1">
        <v>5</v>
      </c>
      <c r="K1430" s="1">
        <v>4</v>
      </c>
      <c r="L1430">
        <v>5</v>
      </c>
      <c r="M1430" s="1">
        <v>5</v>
      </c>
      <c r="N1430" s="1">
        <v>5</v>
      </c>
      <c r="O1430" s="1">
        <v>5</v>
      </c>
      <c r="P1430" s="1">
        <v>5</v>
      </c>
      <c r="Q1430" s="1">
        <v>5</v>
      </c>
      <c r="R1430" s="1">
        <v>5</v>
      </c>
      <c r="S1430" s="1">
        <v>5</v>
      </c>
      <c r="T1430" s="1">
        <v>5</v>
      </c>
      <c r="U1430" s="1">
        <v>5</v>
      </c>
      <c r="W1430" s="1">
        <v>5</v>
      </c>
      <c r="X1430" s="1">
        <v>5</v>
      </c>
      <c r="Y1430" t="s">
        <v>1876</v>
      </c>
      <c r="Z1430" t="s">
        <v>1877</v>
      </c>
    </row>
    <row r="1431" spans="1:26" x14ac:dyDescent="0.25">
      <c r="A1431" t="s">
        <v>24</v>
      </c>
      <c r="C1431" t="s">
        <v>29</v>
      </c>
      <c r="E1431" t="s">
        <v>42</v>
      </c>
      <c r="F1431" t="s">
        <v>27</v>
      </c>
      <c r="G1431" t="s">
        <v>30</v>
      </c>
      <c r="H1431" s="1">
        <v>10</v>
      </c>
      <c r="I1431" s="1">
        <v>5</v>
      </c>
      <c r="J1431" s="1">
        <v>5</v>
      </c>
      <c r="K1431" s="1">
        <v>4</v>
      </c>
      <c r="L1431">
        <v>5</v>
      </c>
      <c r="M1431" s="1">
        <v>5</v>
      </c>
      <c r="N1431" s="1">
        <v>5</v>
      </c>
      <c r="O1431" s="1">
        <v>5</v>
      </c>
      <c r="P1431" s="1">
        <v>5</v>
      </c>
      <c r="Q1431" s="1">
        <v>5</v>
      </c>
      <c r="R1431" s="1">
        <v>5</v>
      </c>
      <c r="S1431" s="1">
        <v>5</v>
      </c>
      <c r="T1431" s="1">
        <v>5</v>
      </c>
      <c r="U1431" s="1">
        <v>5</v>
      </c>
      <c r="W1431" s="1">
        <v>5</v>
      </c>
      <c r="X1431" s="1">
        <v>5</v>
      </c>
      <c r="Y1431" t="s">
        <v>1876</v>
      </c>
      <c r="Z1431" t="s">
        <v>1877</v>
      </c>
    </row>
    <row r="1432" spans="1:26" x14ac:dyDescent="0.25">
      <c r="A1432" t="s">
        <v>24</v>
      </c>
      <c r="C1432" t="s">
        <v>25</v>
      </c>
      <c r="E1432" t="s">
        <v>273</v>
      </c>
      <c r="F1432" t="s">
        <v>37</v>
      </c>
      <c r="G1432" t="s">
        <v>53</v>
      </c>
      <c r="H1432" s="1">
        <v>10</v>
      </c>
      <c r="I1432" s="1">
        <v>5</v>
      </c>
      <c r="J1432" s="1">
        <v>5</v>
      </c>
      <c r="K1432" s="1">
        <v>4</v>
      </c>
      <c r="L1432">
        <v>5</v>
      </c>
      <c r="M1432" s="1">
        <v>5</v>
      </c>
      <c r="N1432" s="1">
        <v>5</v>
      </c>
      <c r="O1432" s="1">
        <v>5</v>
      </c>
      <c r="P1432" s="1">
        <v>5</v>
      </c>
      <c r="Q1432" s="1">
        <v>5</v>
      </c>
      <c r="R1432" s="1">
        <v>5</v>
      </c>
      <c r="S1432" s="1">
        <v>5</v>
      </c>
      <c r="T1432" s="1">
        <v>5</v>
      </c>
      <c r="U1432" s="1">
        <v>5</v>
      </c>
      <c r="W1432" s="1">
        <v>5</v>
      </c>
      <c r="X1432" s="1">
        <v>5</v>
      </c>
      <c r="Y1432" t="s">
        <v>1876</v>
      </c>
      <c r="Z1432" t="s">
        <v>1877</v>
      </c>
    </row>
    <row r="1433" spans="1:26" ht="105" x14ac:dyDescent="0.25">
      <c r="A1433" t="s">
        <v>24</v>
      </c>
      <c r="B1433" s="5" t="s">
        <v>1914</v>
      </c>
      <c r="C1433" t="s">
        <v>25</v>
      </c>
      <c r="D1433" t="s">
        <v>1915</v>
      </c>
      <c r="E1433" t="s">
        <v>1916</v>
      </c>
      <c r="F1433" t="s">
        <v>37</v>
      </c>
      <c r="G1433" t="s">
        <v>30</v>
      </c>
      <c r="H1433" s="1">
        <v>10</v>
      </c>
      <c r="I1433" s="1">
        <v>5</v>
      </c>
      <c r="J1433" s="1">
        <v>5</v>
      </c>
      <c r="K1433" s="1">
        <v>4</v>
      </c>
      <c r="L1433">
        <v>5</v>
      </c>
      <c r="M1433" s="1">
        <v>5</v>
      </c>
      <c r="N1433" s="1">
        <v>5</v>
      </c>
      <c r="O1433" s="1">
        <v>5</v>
      </c>
      <c r="P1433" s="1">
        <v>5</v>
      </c>
      <c r="Q1433" s="1">
        <v>5</v>
      </c>
      <c r="R1433" s="1">
        <v>5</v>
      </c>
      <c r="S1433" s="1">
        <v>5</v>
      </c>
      <c r="T1433" s="1">
        <v>5</v>
      </c>
      <c r="U1433" s="1">
        <v>5</v>
      </c>
      <c r="W1433" s="1">
        <v>5</v>
      </c>
      <c r="X1433" s="1">
        <v>5</v>
      </c>
      <c r="Y1433" t="s">
        <v>1876</v>
      </c>
      <c r="Z1433" t="s">
        <v>1877</v>
      </c>
    </row>
    <row r="1434" spans="1:26" x14ac:dyDescent="0.25">
      <c r="A1434" t="s">
        <v>24</v>
      </c>
      <c r="C1434" t="s">
        <v>25</v>
      </c>
      <c r="E1434" t="s">
        <v>33</v>
      </c>
      <c r="F1434" t="s">
        <v>37</v>
      </c>
      <c r="G1434" t="s">
        <v>30</v>
      </c>
      <c r="H1434" s="1">
        <v>10</v>
      </c>
      <c r="I1434" s="1">
        <v>5</v>
      </c>
      <c r="J1434" s="1">
        <v>5</v>
      </c>
      <c r="K1434" s="1">
        <v>4</v>
      </c>
      <c r="L1434">
        <v>5</v>
      </c>
      <c r="M1434" s="1">
        <v>5</v>
      </c>
      <c r="N1434" s="1">
        <v>5</v>
      </c>
      <c r="O1434" s="1">
        <v>5</v>
      </c>
      <c r="P1434" s="1">
        <v>5</v>
      </c>
      <c r="Q1434" s="1">
        <v>5</v>
      </c>
      <c r="R1434" s="1">
        <v>5</v>
      </c>
      <c r="S1434" s="1">
        <v>5</v>
      </c>
      <c r="T1434" s="1">
        <v>5</v>
      </c>
      <c r="U1434" s="1">
        <v>5</v>
      </c>
      <c r="W1434" s="1">
        <v>5</v>
      </c>
      <c r="X1434" s="1">
        <v>5</v>
      </c>
      <c r="Y1434" t="s">
        <v>1876</v>
      </c>
      <c r="Z1434" t="s">
        <v>1877</v>
      </c>
    </row>
    <row r="1435" spans="1:26" x14ac:dyDescent="0.25">
      <c r="A1435" t="s">
        <v>24</v>
      </c>
      <c r="B1435" t="s">
        <v>1917</v>
      </c>
      <c r="C1435" t="s">
        <v>56</v>
      </c>
      <c r="D1435" t="s">
        <v>1918</v>
      </c>
      <c r="E1435" t="s">
        <v>1919</v>
      </c>
      <c r="F1435" t="s">
        <v>27</v>
      </c>
      <c r="G1435" t="s">
        <v>47</v>
      </c>
      <c r="H1435" s="1">
        <v>10</v>
      </c>
      <c r="I1435" s="1">
        <v>5</v>
      </c>
      <c r="J1435" s="1">
        <v>5</v>
      </c>
      <c r="K1435" s="1">
        <v>4</v>
      </c>
      <c r="L1435">
        <v>5</v>
      </c>
      <c r="M1435" s="1">
        <v>5</v>
      </c>
      <c r="N1435" s="1">
        <v>5</v>
      </c>
      <c r="O1435" s="1">
        <v>5</v>
      </c>
      <c r="P1435" s="1">
        <v>5</v>
      </c>
      <c r="Q1435" s="1">
        <v>5</v>
      </c>
      <c r="R1435" s="1">
        <v>5</v>
      </c>
      <c r="S1435" s="1">
        <v>5</v>
      </c>
      <c r="T1435" s="1">
        <v>5</v>
      </c>
      <c r="U1435" s="1">
        <v>5</v>
      </c>
      <c r="W1435" s="1">
        <v>5</v>
      </c>
      <c r="X1435" s="1">
        <v>5</v>
      </c>
      <c r="Y1435" t="s">
        <v>1876</v>
      </c>
      <c r="Z1435" t="s">
        <v>1877</v>
      </c>
    </row>
    <row r="1436" spans="1:26" ht="120" x14ac:dyDescent="0.25">
      <c r="A1436" t="s">
        <v>24</v>
      </c>
      <c r="B1436" s="5" t="s">
        <v>1920</v>
      </c>
      <c r="C1436" t="s">
        <v>32</v>
      </c>
      <c r="D1436" t="s">
        <v>1921</v>
      </c>
      <c r="E1436" t="s">
        <v>59</v>
      </c>
      <c r="F1436" t="s">
        <v>27</v>
      </c>
      <c r="G1436" t="s">
        <v>43</v>
      </c>
      <c r="H1436" s="1">
        <v>10</v>
      </c>
      <c r="I1436" s="1">
        <v>5</v>
      </c>
      <c r="J1436" s="1">
        <v>5</v>
      </c>
      <c r="K1436" s="1">
        <v>4</v>
      </c>
      <c r="L1436">
        <v>5</v>
      </c>
      <c r="M1436" s="1">
        <v>5</v>
      </c>
      <c r="N1436" s="1">
        <v>5</v>
      </c>
      <c r="O1436" s="1">
        <v>5</v>
      </c>
      <c r="P1436" s="1">
        <v>5</v>
      </c>
      <c r="Q1436" s="1">
        <v>5</v>
      </c>
      <c r="R1436" s="1">
        <v>5</v>
      </c>
      <c r="S1436" s="1">
        <v>5</v>
      </c>
      <c r="T1436" s="1">
        <v>5</v>
      </c>
      <c r="U1436" s="1">
        <v>5</v>
      </c>
      <c r="W1436" s="1">
        <v>5</v>
      </c>
      <c r="X1436" s="1">
        <v>5</v>
      </c>
      <c r="Y1436" t="s">
        <v>1876</v>
      </c>
      <c r="Z1436" t="s">
        <v>1877</v>
      </c>
    </row>
    <row r="1437" spans="1:26" x14ac:dyDescent="0.25">
      <c r="A1437" t="s">
        <v>24</v>
      </c>
      <c r="B1437" t="s">
        <v>1922</v>
      </c>
      <c r="C1437" t="s">
        <v>32</v>
      </c>
      <c r="D1437" t="s">
        <v>1923</v>
      </c>
      <c r="E1437" t="s">
        <v>547</v>
      </c>
      <c r="F1437" t="s">
        <v>27</v>
      </c>
      <c r="G1437" t="s">
        <v>100</v>
      </c>
      <c r="H1437" s="1">
        <v>10</v>
      </c>
      <c r="I1437" s="1">
        <v>5</v>
      </c>
      <c r="J1437" s="1">
        <v>5</v>
      </c>
      <c r="K1437" s="1">
        <v>4</v>
      </c>
      <c r="L1437">
        <v>5</v>
      </c>
      <c r="M1437" s="1">
        <v>5</v>
      </c>
      <c r="N1437" s="1">
        <v>5</v>
      </c>
      <c r="O1437" s="1">
        <v>5</v>
      </c>
      <c r="P1437" s="1">
        <v>5</v>
      </c>
      <c r="Q1437" s="1">
        <v>5</v>
      </c>
      <c r="R1437" s="1">
        <v>5</v>
      </c>
      <c r="S1437" s="1">
        <v>5</v>
      </c>
      <c r="T1437" s="1">
        <v>5</v>
      </c>
      <c r="U1437" s="1">
        <v>5</v>
      </c>
      <c r="W1437" s="1">
        <v>5</v>
      </c>
      <c r="X1437" s="1">
        <v>5</v>
      </c>
      <c r="Y1437" t="s">
        <v>1876</v>
      </c>
      <c r="Z1437" t="s">
        <v>1877</v>
      </c>
    </row>
    <row r="1438" spans="1:26" ht="45" x14ac:dyDescent="0.25">
      <c r="A1438" t="s">
        <v>24</v>
      </c>
      <c r="B1438" s="5" t="s">
        <v>1924</v>
      </c>
      <c r="C1438" t="s">
        <v>32</v>
      </c>
      <c r="E1438" t="s">
        <v>33</v>
      </c>
      <c r="F1438" t="s">
        <v>27</v>
      </c>
      <c r="G1438" t="s">
        <v>30</v>
      </c>
      <c r="H1438" s="1">
        <v>10</v>
      </c>
      <c r="I1438" s="1">
        <v>5</v>
      </c>
      <c r="J1438" s="1">
        <v>5</v>
      </c>
      <c r="K1438" s="1">
        <v>4</v>
      </c>
      <c r="L1438">
        <v>5</v>
      </c>
      <c r="M1438" s="1">
        <v>5</v>
      </c>
      <c r="N1438" s="1">
        <v>5</v>
      </c>
      <c r="O1438" s="1">
        <v>5</v>
      </c>
      <c r="P1438" s="1">
        <v>5</v>
      </c>
      <c r="Q1438" s="1">
        <v>5</v>
      </c>
      <c r="R1438" s="1">
        <v>5</v>
      </c>
      <c r="S1438" s="1">
        <v>5</v>
      </c>
      <c r="T1438" s="1">
        <v>5</v>
      </c>
      <c r="U1438" s="1">
        <v>5</v>
      </c>
      <c r="W1438" s="1">
        <v>5</v>
      </c>
      <c r="X1438" s="1">
        <v>5</v>
      </c>
      <c r="Y1438" t="s">
        <v>1876</v>
      </c>
      <c r="Z1438" t="s">
        <v>1877</v>
      </c>
    </row>
    <row r="1439" spans="1:26" ht="90" x14ac:dyDescent="0.25">
      <c r="A1439" t="s">
        <v>24</v>
      </c>
      <c r="B1439" s="5" t="s">
        <v>1925</v>
      </c>
      <c r="C1439" t="s">
        <v>29</v>
      </c>
      <c r="D1439" t="s">
        <v>853</v>
      </c>
      <c r="E1439" t="s">
        <v>854</v>
      </c>
      <c r="F1439" t="s">
        <v>27</v>
      </c>
      <c r="G1439" t="s">
        <v>53</v>
      </c>
      <c r="H1439" s="1">
        <v>10</v>
      </c>
      <c r="I1439" s="1">
        <v>5</v>
      </c>
      <c r="J1439" s="1">
        <v>5</v>
      </c>
      <c r="K1439" s="1">
        <v>4</v>
      </c>
      <c r="L1439">
        <v>5</v>
      </c>
      <c r="M1439" s="1">
        <v>5</v>
      </c>
      <c r="N1439" s="1">
        <v>5</v>
      </c>
      <c r="O1439" s="1">
        <v>5</v>
      </c>
      <c r="P1439" s="1">
        <v>5</v>
      </c>
      <c r="Q1439" s="1">
        <v>5</v>
      </c>
      <c r="R1439" s="1">
        <v>5</v>
      </c>
      <c r="S1439" s="1">
        <v>5</v>
      </c>
      <c r="T1439" s="1">
        <v>5</v>
      </c>
      <c r="U1439" s="1">
        <v>5</v>
      </c>
      <c r="W1439" s="1">
        <v>5</v>
      </c>
      <c r="X1439" s="1">
        <v>5</v>
      </c>
      <c r="Y1439" t="s">
        <v>1876</v>
      </c>
      <c r="Z1439" t="s">
        <v>1877</v>
      </c>
    </row>
    <row r="1440" spans="1:26" x14ac:dyDescent="0.25">
      <c r="A1440" t="s">
        <v>24</v>
      </c>
      <c r="C1440" t="s">
        <v>29</v>
      </c>
      <c r="D1440" t="s">
        <v>1926</v>
      </c>
      <c r="E1440" t="s">
        <v>1927</v>
      </c>
      <c r="F1440" t="s">
        <v>27</v>
      </c>
      <c r="G1440" t="s">
        <v>30</v>
      </c>
      <c r="H1440" s="1">
        <v>10</v>
      </c>
      <c r="I1440" s="1">
        <v>5</v>
      </c>
      <c r="J1440" s="1">
        <v>5</v>
      </c>
      <c r="K1440" s="1">
        <v>4</v>
      </c>
      <c r="L1440">
        <v>5</v>
      </c>
      <c r="M1440" s="1">
        <v>5</v>
      </c>
      <c r="N1440" s="1">
        <v>5</v>
      </c>
      <c r="O1440" s="1">
        <v>5</v>
      </c>
      <c r="P1440" s="1">
        <v>5</v>
      </c>
      <c r="Q1440" s="1">
        <v>5</v>
      </c>
      <c r="R1440" s="1">
        <v>5</v>
      </c>
      <c r="S1440" s="1">
        <v>5</v>
      </c>
      <c r="T1440" s="1">
        <v>5</v>
      </c>
      <c r="U1440" s="1">
        <v>5</v>
      </c>
      <c r="W1440" s="1">
        <v>5</v>
      </c>
      <c r="X1440" s="1">
        <v>5</v>
      </c>
      <c r="Y1440" t="s">
        <v>1876</v>
      </c>
      <c r="Z1440" t="s">
        <v>1877</v>
      </c>
    </row>
    <row r="1441" spans="1:26" x14ac:dyDescent="0.25">
      <c r="A1441" t="s">
        <v>24</v>
      </c>
      <c r="C1441" t="s">
        <v>29</v>
      </c>
      <c r="F1441" t="s">
        <v>27</v>
      </c>
      <c r="G1441" t="s">
        <v>30</v>
      </c>
      <c r="H1441" s="1">
        <v>10</v>
      </c>
      <c r="I1441" s="1">
        <v>5</v>
      </c>
      <c r="J1441" s="1">
        <v>5</v>
      </c>
      <c r="K1441" s="1">
        <v>4</v>
      </c>
      <c r="L1441">
        <v>5</v>
      </c>
      <c r="M1441" s="1">
        <v>5</v>
      </c>
      <c r="N1441" s="1">
        <v>5</v>
      </c>
      <c r="O1441" s="1">
        <v>5</v>
      </c>
      <c r="P1441" s="1">
        <v>5</v>
      </c>
      <c r="Q1441" s="1">
        <v>5</v>
      </c>
      <c r="R1441" s="1">
        <v>5</v>
      </c>
      <c r="S1441" s="1">
        <v>5</v>
      </c>
      <c r="T1441" s="1">
        <v>5</v>
      </c>
      <c r="U1441" s="1">
        <v>5</v>
      </c>
      <c r="W1441" s="1">
        <v>5</v>
      </c>
      <c r="X1441" s="1">
        <v>5</v>
      </c>
      <c r="Y1441" t="s">
        <v>1876</v>
      </c>
      <c r="Z1441" t="s">
        <v>1877</v>
      </c>
    </row>
    <row r="1442" spans="1:26" x14ac:dyDescent="0.25">
      <c r="A1442" t="s">
        <v>24</v>
      </c>
      <c r="B1442" t="s">
        <v>1928</v>
      </c>
      <c r="C1442" t="s">
        <v>29</v>
      </c>
      <c r="E1442" t="s">
        <v>42</v>
      </c>
      <c r="F1442" t="s">
        <v>37</v>
      </c>
      <c r="G1442" t="s">
        <v>43</v>
      </c>
      <c r="H1442" s="1">
        <v>10</v>
      </c>
      <c r="I1442" s="1">
        <v>5</v>
      </c>
      <c r="J1442" s="1">
        <v>5</v>
      </c>
      <c r="K1442" s="1">
        <v>4</v>
      </c>
      <c r="L1442">
        <v>5</v>
      </c>
      <c r="M1442" s="1">
        <v>5</v>
      </c>
      <c r="N1442" s="1">
        <v>5</v>
      </c>
      <c r="O1442" s="1">
        <v>5</v>
      </c>
      <c r="P1442" s="1">
        <v>5</v>
      </c>
      <c r="Q1442" s="1">
        <v>5</v>
      </c>
      <c r="R1442" s="1">
        <v>5</v>
      </c>
      <c r="S1442" s="1">
        <v>5</v>
      </c>
      <c r="T1442" s="1">
        <v>5</v>
      </c>
      <c r="U1442" s="1">
        <v>5</v>
      </c>
      <c r="W1442" s="1">
        <v>5</v>
      </c>
      <c r="X1442" s="1">
        <v>5</v>
      </c>
      <c r="Y1442" t="s">
        <v>1876</v>
      </c>
      <c r="Z1442" t="s">
        <v>1877</v>
      </c>
    </row>
    <row r="1443" spans="1:26" x14ac:dyDescent="0.25">
      <c r="A1443" t="s">
        <v>24</v>
      </c>
      <c r="B1443" t="s">
        <v>1929</v>
      </c>
      <c r="C1443" t="s">
        <v>25</v>
      </c>
      <c r="D1443" t="s">
        <v>1930</v>
      </c>
      <c r="E1443" t="s">
        <v>42</v>
      </c>
      <c r="F1443" t="s">
        <v>37</v>
      </c>
      <c r="G1443" t="s">
        <v>30</v>
      </c>
      <c r="H1443" s="1">
        <v>10</v>
      </c>
      <c r="I1443" s="1">
        <v>5</v>
      </c>
      <c r="J1443" s="1">
        <v>5</v>
      </c>
      <c r="K1443" s="1">
        <v>4</v>
      </c>
      <c r="L1443">
        <v>5</v>
      </c>
      <c r="M1443" s="1">
        <v>5</v>
      </c>
      <c r="N1443" s="1">
        <v>5</v>
      </c>
      <c r="O1443" s="1">
        <v>5</v>
      </c>
      <c r="P1443" s="1">
        <v>5</v>
      </c>
      <c r="Q1443" s="1">
        <v>5</v>
      </c>
      <c r="R1443" s="1">
        <v>5</v>
      </c>
      <c r="S1443" s="1">
        <v>5</v>
      </c>
      <c r="T1443" s="1">
        <v>5</v>
      </c>
      <c r="U1443" s="1">
        <v>5</v>
      </c>
      <c r="W1443" s="1">
        <v>5</v>
      </c>
      <c r="X1443" s="1">
        <v>5</v>
      </c>
      <c r="Y1443" t="s">
        <v>1876</v>
      </c>
      <c r="Z1443" t="s">
        <v>1877</v>
      </c>
    </row>
    <row r="1444" spans="1:26" x14ac:dyDescent="0.25">
      <c r="A1444" t="s">
        <v>24</v>
      </c>
      <c r="C1444" t="s">
        <v>25</v>
      </c>
      <c r="E1444" t="s">
        <v>244</v>
      </c>
      <c r="F1444" t="s">
        <v>37</v>
      </c>
      <c r="G1444" t="s">
        <v>53</v>
      </c>
      <c r="H1444" s="1">
        <v>10</v>
      </c>
      <c r="I1444" s="1">
        <v>5</v>
      </c>
      <c r="J1444" s="1">
        <v>5</v>
      </c>
      <c r="K1444" s="1">
        <v>4</v>
      </c>
      <c r="L1444">
        <v>5</v>
      </c>
      <c r="M1444" s="1">
        <v>5</v>
      </c>
      <c r="N1444" s="1">
        <v>5</v>
      </c>
      <c r="O1444" s="1">
        <v>5</v>
      </c>
      <c r="P1444" s="1">
        <v>5</v>
      </c>
      <c r="Q1444" s="1">
        <v>5</v>
      </c>
      <c r="R1444" s="1">
        <v>5</v>
      </c>
      <c r="S1444" s="1">
        <v>5</v>
      </c>
      <c r="T1444" s="1">
        <v>5</v>
      </c>
      <c r="U1444" s="1">
        <v>5</v>
      </c>
      <c r="W1444" s="1">
        <v>5</v>
      </c>
      <c r="X1444" s="1">
        <v>5</v>
      </c>
      <c r="Y1444" t="s">
        <v>1876</v>
      </c>
      <c r="Z1444" t="s">
        <v>1877</v>
      </c>
    </row>
    <row r="1445" spans="1:26" x14ac:dyDescent="0.25">
      <c r="A1445" t="s">
        <v>24</v>
      </c>
      <c r="B1445" t="s">
        <v>1931</v>
      </c>
      <c r="C1445" t="s">
        <v>29</v>
      </c>
      <c r="D1445" t="s">
        <v>1932</v>
      </c>
      <c r="E1445" t="s">
        <v>99</v>
      </c>
      <c r="F1445" t="s">
        <v>27</v>
      </c>
      <c r="G1445" t="s">
        <v>47</v>
      </c>
      <c r="H1445" s="1">
        <v>10</v>
      </c>
      <c r="I1445" s="1">
        <v>5</v>
      </c>
      <c r="J1445" s="1">
        <v>5</v>
      </c>
      <c r="K1445" s="1">
        <v>4</v>
      </c>
      <c r="L1445">
        <v>5</v>
      </c>
      <c r="M1445">
        <v>5</v>
      </c>
      <c r="N1445" s="1">
        <v>5</v>
      </c>
      <c r="O1445" s="1">
        <v>5</v>
      </c>
      <c r="P1445" s="1">
        <v>5</v>
      </c>
      <c r="Q1445" s="1">
        <v>5</v>
      </c>
      <c r="R1445" s="1">
        <v>5</v>
      </c>
      <c r="S1445" s="1">
        <v>5</v>
      </c>
      <c r="T1445" s="1">
        <v>5</v>
      </c>
      <c r="U1445" s="1">
        <v>5</v>
      </c>
      <c r="W1445" s="1">
        <v>5</v>
      </c>
      <c r="X1445" s="1">
        <v>5</v>
      </c>
      <c r="Y1445" t="s">
        <v>1876</v>
      </c>
      <c r="Z1445" t="s">
        <v>1877</v>
      </c>
    </row>
    <row r="1446" spans="1:26" x14ac:dyDescent="0.25">
      <c r="A1446" t="s">
        <v>24</v>
      </c>
      <c r="C1446" t="s">
        <v>29</v>
      </c>
      <c r="D1446" t="s">
        <v>897</v>
      </c>
      <c r="E1446" t="s">
        <v>547</v>
      </c>
      <c r="F1446" t="s">
        <v>27</v>
      </c>
      <c r="G1446" t="s">
        <v>43</v>
      </c>
      <c r="H1446" s="1">
        <v>10</v>
      </c>
      <c r="I1446" s="1">
        <v>5</v>
      </c>
      <c r="J1446" s="1">
        <v>5</v>
      </c>
      <c r="K1446">
        <v>4</v>
      </c>
      <c r="L1446">
        <v>5</v>
      </c>
      <c r="M1446">
        <v>5</v>
      </c>
      <c r="N1446" s="1">
        <v>5</v>
      </c>
      <c r="O1446" s="1">
        <v>5</v>
      </c>
      <c r="P1446" s="1">
        <v>5</v>
      </c>
      <c r="Q1446" s="1">
        <v>5</v>
      </c>
      <c r="R1446" s="1">
        <v>5</v>
      </c>
      <c r="S1446" s="1">
        <v>5</v>
      </c>
      <c r="T1446" s="1">
        <v>5</v>
      </c>
      <c r="U1446" s="1">
        <v>5</v>
      </c>
      <c r="W1446" s="1">
        <v>5</v>
      </c>
      <c r="X1446" s="1">
        <v>5</v>
      </c>
      <c r="Y1446" t="s">
        <v>1876</v>
      </c>
      <c r="Z1446" t="s">
        <v>1877</v>
      </c>
    </row>
    <row r="1447" spans="1:26" ht="150" x14ac:dyDescent="0.25">
      <c r="A1447" t="s">
        <v>24</v>
      </c>
      <c r="B1447" s="5" t="s">
        <v>1933</v>
      </c>
      <c r="C1447" t="s">
        <v>25</v>
      </c>
      <c r="D1447" t="s">
        <v>978</v>
      </c>
      <c r="E1447" t="s">
        <v>42</v>
      </c>
      <c r="F1447" t="s">
        <v>27</v>
      </c>
      <c r="G1447" t="s">
        <v>30</v>
      </c>
      <c r="H1447" s="1">
        <v>10</v>
      </c>
      <c r="I1447" s="1">
        <v>5</v>
      </c>
      <c r="J1447" s="1">
        <v>5</v>
      </c>
      <c r="K1447">
        <v>4</v>
      </c>
      <c r="L1447">
        <v>5</v>
      </c>
      <c r="M1447">
        <v>5</v>
      </c>
      <c r="N1447" s="1">
        <v>5</v>
      </c>
      <c r="O1447" s="1">
        <v>5</v>
      </c>
      <c r="P1447" s="1">
        <v>5</v>
      </c>
      <c r="Q1447" s="1">
        <v>5</v>
      </c>
      <c r="R1447" s="1">
        <v>5</v>
      </c>
      <c r="S1447" s="1">
        <v>5</v>
      </c>
      <c r="T1447" s="1">
        <v>5</v>
      </c>
      <c r="U1447" s="1">
        <v>5</v>
      </c>
      <c r="W1447" s="1">
        <v>5</v>
      </c>
      <c r="X1447" s="1">
        <v>5</v>
      </c>
      <c r="Y1447" t="s">
        <v>1876</v>
      </c>
      <c r="Z1447" t="s">
        <v>1877</v>
      </c>
    </row>
    <row r="1448" spans="1:26" x14ac:dyDescent="0.25">
      <c r="A1448" t="s">
        <v>24</v>
      </c>
      <c r="C1448" t="s">
        <v>29</v>
      </c>
      <c r="D1448" t="s">
        <v>1302</v>
      </c>
      <c r="E1448" t="s">
        <v>182</v>
      </c>
      <c r="F1448" t="s">
        <v>27</v>
      </c>
      <c r="G1448" t="s">
        <v>30</v>
      </c>
      <c r="H1448" s="1">
        <v>10</v>
      </c>
      <c r="I1448" s="1">
        <v>5</v>
      </c>
      <c r="J1448" s="1">
        <v>5</v>
      </c>
      <c r="K1448">
        <v>4</v>
      </c>
      <c r="L1448">
        <v>5</v>
      </c>
      <c r="M1448">
        <v>5</v>
      </c>
      <c r="N1448" s="1">
        <v>5</v>
      </c>
      <c r="O1448" s="1">
        <v>5</v>
      </c>
      <c r="P1448" s="1">
        <v>5</v>
      </c>
      <c r="Q1448" s="1">
        <v>5</v>
      </c>
      <c r="R1448" s="1">
        <v>5</v>
      </c>
      <c r="S1448" s="1">
        <v>5</v>
      </c>
      <c r="T1448" s="1">
        <v>5</v>
      </c>
      <c r="U1448" s="1">
        <v>5</v>
      </c>
      <c r="W1448" s="1">
        <v>5</v>
      </c>
      <c r="X1448" s="1">
        <v>5</v>
      </c>
      <c r="Y1448" t="s">
        <v>1876</v>
      </c>
      <c r="Z1448" t="s">
        <v>1877</v>
      </c>
    </row>
    <row r="1449" spans="1:26" x14ac:dyDescent="0.25">
      <c r="A1449" t="s">
        <v>24</v>
      </c>
      <c r="C1449" t="s">
        <v>25</v>
      </c>
      <c r="D1449" t="s">
        <v>951</v>
      </c>
      <c r="E1449" t="s">
        <v>42</v>
      </c>
      <c r="F1449" t="s">
        <v>27</v>
      </c>
      <c r="G1449" t="s">
        <v>47</v>
      </c>
      <c r="H1449" s="1">
        <v>10</v>
      </c>
      <c r="I1449" s="1">
        <v>5</v>
      </c>
      <c r="J1449" s="1">
        <v>5</v>
      </c>
      <c r="K1449">
        <v>4</v>
      </c>
      <c r="L1449">
        <v>5</v>
      </c>
      <c r="M1449">
        <v>5</v>
      </c>
      <c r="N1449" s="1">
        <v>5</v>
      </c>
      <c r="O1449" s="1">
        <v>5</v>
      </c>
      <c r="P1449" s="1">
        <v>5</v>
      </c>
      <c r="Q1449" s="1">
        <v>5</v>
      </c>
      <c r="R1449" s="1">
        <v>5</v>
      </c>
      <c r="S1449" s="1">
        <v>5</v>
      </c>
      <c r="T1449" s="1">
        <v>5</v>
      </c>
      <c r="U1449" s="1">
        <v>5</v>
      </c>
      <c r="W1449" s="1">
        <v>5</v>
      </c>
      <c r="X1449" s="1">
        <v>5</v>
      </c>
      <c r="Y1449" t="s">
        <v>1876</v>
      </c>
      <c r="Z1449" t="s">
        <v>1877</v>
      </c>
    </row>
    <row r="1450" spans="1:26" x14ac:dyDescent="0.25">
      <c r="A1450" t="s">
        <v>24</v>
      </c>
      <c r="B1450" t="s">
        <v>1934</v>
      </c>
      <c r="C1450" t="s">
        <v>25</v>
      </c>
      <c r="D1450" t="s">
        <v>323</v>
      </c>
      <c r="F1450" t="s">
        <v>27</v>
      </c>
      <c r="G1450" t="s">
        <v>43</v>
      </c>
      <c r="H1450" s="1">
        <v>10</v>
      </c>
      <c r="I1450" s="1">
        <v>5</v>
      </c>
      <c r="J1450" s="1">
        <v>5</v>
      </c>
      <c r="K1450">
        <v>4</v>
      </c>
      <c r="L1450">
        <v>5</v>
      </c>
      <c r="M1450">
        <v>5</v>
      </c>
      <c r="N1450" s="1">
        <v>5</v>
      </c>
      <c r="O1450" s="1">
        <v>5</v>
      </c>
      <c r="P1450" s="1">
        <v>5</v>
      </c>
      <c r="Q1450" s="1">
        <v>5</v>
      </c>
      <c r="R1450" s="1">
        <v>5</v>
      </c>
      <c r="S1450" s="1">
        <v>5</v>
      </c>
      <c r="T1450" s="1">
        <v>5</v>
      </c>
      <c r="U1450" s="1">
        <v>5</v>
      </c>
      <c r="W1450" s="1">
        <v>5</v>
      </c>
      <c r="X1450" s="1">
        <v>5</v>
      </c>
      <c r="Y1450" t="s">
        <v>1876</v>
      </c>
      <c r="Z1450" t="s">
        <v>1877</v>
      </c>
    </row>
    <row r="1451" spans="1:26" x14ac:dyDescent="0.25">
      <c r="A1451" t="s">
        <v>24</v>
      </c>
      <c r="C1451" t="s">
        <v>25</v>
      </c>
      <c r="D1451" t="s">
        <v>596</v>
      </c>
      <c r="E1451" t="s">
        <v>60</v>
      </c>
      <c r="F1451" t="s">
        <v>37</v>
      </c>
      <c r="G1451" t="s">
        <v>43</v>
      </c>
      <c r="H1451" s="1">
        <v>10</v>
      </c>
      <c r="I1451" s="1">
        <v>5</v>
      </c>
      <c r="J1451" s="1">
        <v>5</v>
      </c>
      <c r="K1451">
        <v>4</v>
      </c>
      <c r="L1451">
        <v>5</v>
      </c>
      <c r="M1451">
        <v>5</v>
      </c>
      <c r="N1451" s="1">
        <v>5</v>
      </c>
      <c r="O1451" s="1">
        <v>5</v>
      </c>
      <c r="P1451" s="1">
        <v>5</v>
      </c>
      <c r="Q1451" s="1">
        <v>5</v>
      </c>
      <c r="R1451" s="1">
        <v>5</v>
      </c>
      <c r="S1451" s="1">
        <v>5</v>
      </c>
      <c r="T1451" s="1">
        <v>5</v>
      </c>
      <c r="U1451" s="1">
        <v>5</v>
      </c>
      <c r="W1451" s="1">
        <v>5</v>
      </c>
      <c r="X1451" s="1">
        <v>5</v>
      </c>
      <c r="Y1451" t="s">
        <v>1876</v>
      </c>
      <c r="Z1451" t="s">
        <v>1877</v>
      </c>
    </row>
    <row r="1452" spans="1:26" x14ac:dyDescent="0.25">
      <c r="A1452" t="s">
        <v>24</v>
      </c>
      <c r="C1452" t="s">
        <v>25</v>
      </c>
      <c r="E1452" t="s">
        <v>42</v>
      </c>
      <c r="F1452" t="s">
        <v>37</v>
      </c>
      <c r="G1452" t="s">
        <v>30</v>
      </c>
      <c r="H1452" s="1">
        <v>10</v>
      </c>
      <c r="I1452" s="1">
        <v>5</v>
      </c>
      <c r="J1452" s="1">
        <v>5</v>
      </c>
      <c r="K1452">
        <v>4</v>
      </c>
      <c r="L1452">
        <v>5</v>
      </c>
      <c r="M1452">
        <v>5</v>
      </c>
      <c r="N1452">
        <v>5</v>
      </c>
      <c r="O1452" s="1">
        <v>5</v>
      </c>
      <c r="P1452" s="1">
        <v>5</v>
      </c>
      <c r="Q1452" s="1">
        <v>5</v>
      </c>
      <c r="R1452" s="1">
        <v>5</v>
      </c>
      <c r="S1452" s="1">
        <v>5</v>
      </c>
      <c r="T1452" s="1">
        <v>5</v>
      </c>
      <c r="U1452" s="1">
        <v>5</v>
      </c>
      <c r="W1452" s="1">
        <v>5</v>
      </c>
      <c r="X1452" s="1">
        <v>5</v>
      </c>
      <c r="Y1452" t="s">
        <v>1876</v>
      </c>
      <c r="Z1452" t="s">
        <v>1877</v>
      </c>
    </row>
    <row r="1453" spans="1:26" x14ac:dyDescent="0.25">
      <c r="A1453" t="s">
        <v>24</v>
      </c>
      <c r="B1453" t="s">
        <v>1935</v>
      </c>
      <c r="C1453" t="s">
        <v>32</v>
      </c>
      <c r="E1453" t="s">
        <v>33</v>
      </c>
      <c r="F1453" t="s">
        <v>27</v>
      </c>
      <c r="G1453" t="s">
        <v>28</v>
      </c>
      <c r="H1453" s="1">
        <v>10</v>
      </c>
      <c r="I1453" s="1">
        <v>5</v>
      </c>
      <c r="J1453" s="1">
        <v>5</v>
      </c>
      <c r="K1453">
        <v>4</v>
      </c>
      <c r="L1453">
        <v>5</v>
      </c>
      <c r="M1453">
        <v>5</v>
      </c>
      <c r="N1453">
        <v>5</v>
      </c>
      <c r="O1453" s="1">
        <v>5</v>
      </c>
      <c r="P1453" s="1">
        <v>5</v>
      </c>
      <c r="Q1453" s="1">
        <v>5</v>
      </c>
      <c r="R1453" s="1">
        <v>5</v>
      </c>
      <c r="S1453" s="1">
        <v>5</v>
      </c>
      <c r="T1453" s="1">
        <v>5</v>
      </c>
      <c r="U1453" s="1">
        <v>5</v>
      </c>
      <c r="W1453" s="1">
        <v>5</v>
      </c>
      <c r="X1453" s="1">
        <v>5</v>
      </c>
      <c r="Y1453" t="s">
        <v>1876</v>
      </c>
      <c r="Z1453" t="s">
        <v>1877</v>
      </c>
    </row>
    <row r="1454" spans="1:26" x14ac:dyDescent="0.25">
      <c r="A1454" t="s">
        <v>24</v>
      </c>
      <c r="C1454" t="s">
        <v>56</v>
      </c>
      <c r="E1454" t="s">
        <v>42</v>
      </c>
      <c r="F1454" t="s">
        <v>37</v>
      </c>
      <c r="G1454" t="s">
        <v>30</v>
      </c>
      <c r="H1454" s="1">
        <v>10</v>
      </c>
      <c r="I1454" s="1">
        <v>5</v>
      </c>
      <c r="J1454" s="1">
        <v>5</v>
      </c>
      <c r="K1454">
        <v>4</v>
      </c>
      <c r="L1454">
        <v>5</v>
      </c>
      <c r="M1454">
        <v>5</v>
      </c>
      <c r="N1454">
        <v>5</v>
      </c>
      <c r="O1454" s="1">
        <v>5</v>
      </c>
      <c r="P1454">
        <v>5</v>
      </c>
      <c r="Q1454" s="1">
        <v>5</v>
      </c>
      <c r="R1454" s="1">
        <v>5</v>
      </c>
      <c r="S1454" s="1">
        <v>5</v>
      </c>
      <c r="T1454" s="1">
        <v>5</v>
      </c>
      <c r="U1454" s="1">
        <v>5</v>
      </c>
      <c r="W1454" s="1">
        <v>5</v>
      </c>
      <c r="X1454" s="1">
        <v>5</v>
      </c>
      <c r="Y1454" t="s">
        <v>1876</v>
      </c>
      <c r="Z1454" t="s">
        <v>1877</v>
      </c>
    </row>
    <row r="1455" spans="1:26" x14ac:dyDescent="0.25">
      <c r="A1455" t="s">
        <v>24</v>
      </c>
      <c r="B1455" t="s">
        <v>1936</v>
      </c>
      <c r="C1455" t="s">
        <v>29</v>
      </c>
      <c r="D1455" t="s">
        <v>1937</v>
      </c>
      <c r="E1455" t="s">
        <v>352</v>
      </c>
      <c r="F1455" t="s">
        <v>37</v>
      </c>
      <c r="G1455" t="s">
        <v>43</v>
      </c>
      <c r="H1455" s="1">
        <v>10</v>
      </c>
      <c r="I1455" s="1">
        <v>5</v>
      </c>
      <c r="J1455" s="1">
        <v>5</v>
      </c>
      <c r="K1455">
        <v>4</v>
      </c>
      <c r="L1455">
        <v>5</v>
      </c>
      <c r="M1455">
        <v>5</v>
      </c>
      <c r="N1455">
        <v>5</v>
      </c>
      <c r="O1455" s="1">
        <v>5</v>
      </c>
      <c r="P1455">
        <v>5</v>
      </c>
      <c r="Q1455" s="1">
        <v>5</v>
      </c>
      <c r="R1455" s="1">
        <v>5</v>
      </c>
      <c r="S1455" s="1">
        <v>5</v>
      </c>
      <c r="T1455" s="1">
        <v>5</v>
      </c>
      <c r="U1455">
        <v>5</v>
      </c>
      <c r="W1455" s="1">
        <v>5</v>
      </c>
      <c r="X1455" s="1">
        <v>5</v>
      </c>
      <c r="Y1455" t="s">
        <v>1876</v>
      </c>
      <c r="Z1455" t="s">
        <v>1877</v>
      </c>
    </row>
    <row r="1456" spans="1:26" x14ac:dyDescent="0.25">
      <c r="A1456" t="s">
        <v>24</v>
      </c>
      <c r="C1456" t="s">
        <v>29</v>
      </c>
      <c r="D1456" t="s">
        <v>1938</v>
      </c>
      <c r="E1456" t="s">
        <v>1939</v>
      </c>
      <c r="F1456" t="s">
        <v>27</v>
      </c>
      <c r="G1456" t="s">
        <v>43</v>
      </c>
      <c r="H1456" s="1">
        <v>10</v>
      </c>
      <c r="I1456" s="1">
        <v>5</v>
      </c>
      <c r="J1456" s="1">
        <v>5</v>
      </c>
      <c r="K1456">
        <v>4</v>
      </c>
      <c r="L1456">
        <v>5</v>
      </c>
      <c r="M1456">
        <v>5</v>
      </c>
      <c r="N1456">
        <v>5</v>
      </c>
      <c r="O1456" s="1">
        <v>5</v>
      </c>
      <c r="P1456">
        <v>5</v>
      </c>
      <c r="Q1456" s="1">
        <v>5</v>
      </c>
      <c r="R1456" s="1">
        <v>5</v>
      </c>
      <c r="S1456" s="1">
        <v>5</v>
      </c>
      <c r="T1456" s="1">
        <v>5</v>
      </c>
      <c r="U1456">
        <v>5</v>
      </c>
      <c r="W1456" s="1">
        <v>5</v>
      </c>
      <c r="X1456" s="1">
        <v>5</v>
      </c>
      <c r="Y1456" t="s">
        <v>1876</v>
      </c>
      <c r="Z1456" t="s">
        <v>1877</v>
      </c>
    </row>
    <row r="1457" spans="1:26" x14ac:dyDescent="0.25">
      <c r="A1457" t="s">
        <v>24</v>
      </c>
      <c r="C1457" t="s">
        <v>29</v>
      </c>
      <c r="F1457" t="s">
        <v>27</v>
      </c>
      <c r="G1457" t="s">
        <v>53</v>
      </c>
      <c r="H1457" s="1">
        <v>10</v>
      </c>
      <c r="I1457" s="1">
        <v>5</v>
      </c>
      <c r="J1457" s="1">
        <v>5</v>
      </c>
      <c r="K1457">
        <v>4</v>
      </c>
      <c r="L1457">
        <v>5</v>
      </c>
      <c r="M1457">
        <v>5</v>
      </c>
      <c r="N1457">
        <v>5</v>
      </c>
      <c r="O1457" s="1">
        <v>5</v>
      </c>
      <c r="P1457">
        <v>5</v>
      </c>
      <c r="Q1457" s="1">
        <v>5</v>
      </c>
      <c r="R1457" s="1">
        <v>5</v>
      </c>
      <c r="S1457" s="1">
        <v>5</v>
      </c>
      <c r="T1457" s="1">
        <v>5</v>
      </c>
      <c r="U1457">
        <v>5</v>
      </c>
      <c r="W1457" s="1">
        <v>5</v>
      </c>
      <c r="X1457" s="1">
        <v>5</v>
      </c>
      <c r="Y1457" t="s">
        <v>1876</v>
      </c>
      <c r="Z1457" t="s">
        <v>1877</v>
      </c>
    </row>
    <row r="1458" spans="1:26" x14ac:dyDescent="0.25">
      <c r="A1458" t="s">
        <v>24</v>
      </c>
      <c r="F1458" t="s">
        <v>37</v>
      </c>
      <c r="G1458" t="s">
        <v>43</v>
      </c>
      <c r="H1458" s="1">
        <v>10</v>
      </c>
      <c r="I1458" s="1">
        <v>5</v>
      </c>
      <c r="J1458" s="1">
        <v>5</v>
      </c>
      <c r="K1458">
        <v>4</v>
      </c>
      <c r="L1458">
        <v>5</v>
      </c>
      <c r="M1458">
        <v>5</v>
      </c>
      <c r="N1458">
        <v>5</v>
      </c>
      <c r="O1458" s="1">
        <v>5</v>
      </c>
      <c r="P1458">
        <v>5</v>
      </c>
      <c r="Q1458" s="1">
        <v>5</v>
      </c>
      <c r="R1458" s="1">
        <v>5</v>
      </c>
      <c r="S1458" s="1">
        <v>5</v>
      </c>
      <c r="T1458" s="1">
        <v>5</v>
      </c>
      <c r="U1458">
        <v>5</v>
      </c>
      <c r="W1458" s="1">
        <v>5</v>
      </c>
      <c r="X1458" s="1">
        <v>5</v>
      </c>
      <c r="Y1458" t="s">
        <v>1876</v>
      </c>
      <c r="Z1458" t="s">
        <v>1877</v>
      </c>
    </row>
    <row r="1459" spans="1:26" x14ac:dyDescent="0.25">
      <c r="A1459" t="s">
        <v>24</v>
      </c>
      <c r="C1459" t="s">
        <v>29</v>
      </c>
      <c r="F1459" t="s">
        <v>37</v>
      </c>
      <c r="G1459" t="s">
        <v>30</v>
      </c>
      <c r="H1459" s="1">
        <v>10</v>
      </c>
      <c r="I1459" s="1">
        <v>5</v>
      </c>
      <c r="J1459" s="1">
        <v>5</v>
      </c>
      <c r="K1459">
        <v>4</v>
      </c>
      <c r="L1459">
        <v>5</v>
      </c>
      <c r="M1459">
        <v>5</v>
      </c>
      <c r="N1459">
        <v>5</v>
      </c>
      <c r="O1459" s="1">
        <v>5</v>
      </c>
      <c r="P1459">
        <v>5</v>
      </c>
      <c r="Q1459" s="1">
        <v>5</v>
      </c>
      <c r="R1459" s="1">
        <v>5</v>
      </c>
      <c r="S1459" s="1">
        <v>5</v>
      </c>
      <c r="T1459" s="1">
        <v>5</v>
      </c>
      <c r="U1459">
        <v>5</v>
      </c>
      <c r="W1459" s="1">
        <v>5</v>
      </c>
      <c r="X1459" s="1">
        <v>5</v>
      </c>
      <c r="Y1459" t="s">
        <v>1876</v>
      </c>
      <c r="Z1459" t="s">
        <v>1877</v>
      </c>
    </row>
    <row r="1460" spans="1:26" x14ac:dyDescent="0.25">
      <c r="A1460" t="s">
        <v>24</v>
      </c>
      <c r="B1460" t="s">
        <v>1940</v>
      </c>
      <c r="C1460" t="s">
        <v>29</v>
      </c>
      <c r="E1460" t="s">
        <v>402</v>
      </c>
      <c r="F1460" t="s">
        <v>27</v>
      </c>
      <c r="G1460" t="s">
        <v>43</v>
      </c>
      <c r="H1460" s="1">
        <v>10</v>
      </c>
      <c r="I1460" s="1">
        <v>5</v>
      </c>
      <c r="J1460" s="1">
        <v>5</v>
      </c>
      <c r="K1460">
        <v>4</v>
      </c>
      <c r="L1460">
        <v>5</v>
      </c>
      <c r="M1460">
        <v>5</v>
      </c>
      <c r="N1460">
        <v>5</v>
      </c>
      <c r="O1460">
        <v>5</v>
      </c>
      <c r="P1460">
        <v>5</v>
      </c>
      <c r="Q1460" s="1">
        <v>5</v>
      </c>
      <c r="R1460" s="1">
        <v>5</v>
      </c>
      <c r="S1460" s="1">
        <v>5</v>
      </c>
      <c r="T1460" s="1">
        <v>5</v>
      </c>
      <c r="U1460">
        <v>5</v>
      </c>
      <c r="W1460" s="1">
        <v>5</v>
      </c>
      <c r="X1460" s="1">
        <v>5</v>
      </c>
      <c r="Y1460" t="s">
        <v>1876</v>
      </c>
      <c r="Z1460" t="s">
        <v>1877</v>
      </c>
    </row>
    <row r="1461" spans="1:26" x14ac:dyDescent="0.25">
      <c r="A1461" t="s">
        <v>24</v>
      </c>
      <c r="C1461" t="s">
        <v>29</v>
      </c>
      <c r="D1461" t="s">
        <v>1941</v>
      </c>
      <c r="E1461" t="s">
        <v>228</v>
      </c>
      <c r="F1461" t="s">
        <v>27</v>
      </c>
      <c r="G1461" t="s">
        <v>43</v>
      </c>
      <c r="H1461" s="1">
        <v>10</v>
      </c>
      <c r="I1461" s="1">
        <v>5</v>
      </c>
      <c r="J1461" s="1">
        <v>5</v>
      </c>
      <c r="K1461">
        <v>4</v>
      </c>
      <c r="L1461">
        <v>5</v>
      </c>
      <c r="M1461">
        <v>5</v>
      </c>
      <c r="N1461">
        <v>5</v>
      </c>
      <c r="O1461">
        <v>5</v>
      </c>
      <c r="P1461">
        <v>5</v>
      </c>
      <c r="Q1461" s="1">
        <v>5</v>
      </c>
      <c r="R1461" s="1">
        <v>5</v>
      </c>
      <c r="S1461" s="1">
        <v>5</v>
      </c>
      <c r="T1461" s="1">
        <v>5</v>
      </c>
      <c r="U1461">
        <v>5</v>
      </c>
      <c r="W1461" s="1">
        <v>5</v>
      </c>
      <c r="X1461" s="1">
        <v>5</v>
      </c>
      <c r="Y1461" t="s">
        <v>1876</v>
      </c>
      <c r="Z1461" t="s">
        <v>1877</v>
      </c>
    </row>
    <row r="1462" spans="1:26" x14ac:dyDescent="0.25">
      <c r="A1462" t="s">
        <v>24</v>
      </c>
      <c r="C1462" t="s">
        <v>56</v>
      </c>
      <c r="D1462" t="s">
        <v>1942</v>
      </c>
      <c r="E1462" t="s">
        <v>42</v>
      </c>
      <c r="F1462" t="s">
        <v>27</v>
      </c>
      <c r="G1462" t="s">
        <v>30</v>
      </c>
      <c r="H1462" s="1">
        <v>10</v>
      </c>
      <c r="I1462" s="1">
        <v>5</v>
      </c>
      <c r="J1462" s="1">
        <v>5</v>
      </c>
      <c r="K1462">
        <v>4</v>
      </c>
      <c r="L1462">
        <v>5</v>
      </c>
      <c r="M1462">
        <v>5</v>
      </c>
      <c r="N1462">
        <v>5</v>
      </c>
      <c r="O1462">
        <v>5</v>
      </c>
      <c r="P1462">
        <v>5</v>
      </c>
      <c r="Q1462" s="1">
        <v>5</v>
      </c>
      <c r="R1462" s="1">
        <v>5</v>
      </c>
      <c r="S1462" s="1">
        <v>5</v>
      </c>
      <c r="T1462" s="1">
        <v>5</v>
      </c>
      <c r="U1462">
        <v>5</v>
      </c>
      <c r="W1462" s="1">
        <v>5</v>
      </c>
      <c r="X1462" s="1">
        <v>5</v>
      </c>
      <c r="Y1462" t="s">
        <v>1876</v>
      </c>
      <c r="Z1462" t="s">
        <v>1877</v>
      </c>
    </row>
    <row r="1463" spans="1:26" ht="75" x14ac:dyDescent="0.25">
      <c r="A1463" t="s">
        <v>24</v>
      </c>
      <c r="B1463" s="5" t="s">
        <v>1943</v>
      </c>
      <c r="C1463" t="s">
        <v>29</v>
      </c>
      <c r="D1463" t="s">
        <v>268</v>
      </c>
      <c r="E1463" t="s">
        <v>1944</v>
      </c>
      <c r="F1463" t="s">
        <v>27</v>
      </c>
      <c r="G1463" t="s">
        <v>30</v>
      </c>
      <c r="H1463" s="1">
        <v>10</v>
      </c>
      <c r="I1463" s="1">
        <v>5</v>
      </c>
      <c r="J1463" s="1">
        <v>5</v>
      </c>
      <c r="K1463">
        <v>4</v>
      </c>
      <c r="L1463">
        <v>5</v>
      </c>
      <c r="M1463">
        <v>5</v>
      </c>
      <c r="N1463">
        <v>5</v>
      </c>
      <c r="O1463">
        <v>5</v>
      </c>
      <c r="P1463">
        <v>5</v>
      </c>
      <c r="Q1463" s="1">
        <v>5</v>
      </c>
      <c r="R1463" s="1">
        <v>5</v>
      </c>
      <c r="S1463" s="1">
        <v>5</v>
      </c>
      <c r="T1463" s="1">
        <v>5</v>
      </c>
      <c r="U1463">
        <v>5</v>
      </c>
      <c r="W1463" s="1">
        <v>5</v>
      </c>
      <c r="X1463" s="1">
        <v>5</v>
      </c>
      <c r="Y1463" t="s">
        <v>1876</v>
      </c>
      <c r="Z1463" t="s">
        <v>1877</v>
      </c>
    </row>
    <row r="1464" spans="1:26" x14ac:dyDescent="0.25">
      <c r="A1464" t="s">
        <v>24</v>
      </c>
      <c r="C1464" t="s">
        <v>56</v>
      </c>
      <c r="D1464" t="s">
        <v>1945</v>
      </c>
      <c r="F1464" t="s">
        <v>27</v>
      </c>
      <c r="G1464" t="s">
        <v>43</v>
      </c>
      <c r="H1464" s="1">
        <v>10</v>
      </c>
      <c r="I1464" s="1">
        <v>5</v>
      </c>
      <c r="J1464" s="1">
        <v>5</v>
      </c>
      <c r="K1464">
        <v>4</v>
      </c>
      <c r="L1464">
        <v>5</v>
      </c>
      <c r="M1464">
        <v>5</v>
      </c>
      <c r="N1464">
        <v>5</v>
      </c>
      <c r="O1464">
        <v>5</v>
      </c>
      <c r="P1464">
        <v>5</v>
      </c>
      <c r="Q1464" s="1">
        <v>5</v>
      </c>
      <c r="R1464" s="1">
        <v>5</v>
      </c>
      <c r="S1464" s="1">
        <v>5</v>
      </c>
      <c r="T1464" s="1">
        <v>5</v>
      </c>
      <c r="U1464">
        <v>5</v>
      </c>
      <c r="W1464" s="1">
        <v>5</v>
      </c>
      <c r="X1464" s="1">
        <v>5</v>
      </c>
      <c r="Y1464" t="s">
        <v>1876</v>
      </c>
      <c r="Z1464" t="s">
        <v>1877</v>
      </c>
    </row>
    <row r="1465" spans="1:26" ht="90" x14ac:dyDescent="0.25">
      <c r="A1465" t="s">
        <v>24</v>
      </c>
      <c r="B1465" s="5" t="s">
        <v>1946</v>
      </c>
      <c r="C1465" t="s">
        <v>25</v>
      </c>
      <c r="E1465" t="s">
        <v>1947</v>
      </c>
      <c r="F1465" t="s">
        <v>37</v>
      </c>
      <c r="G1465" t="s">
        <v>43</v>
      </c>
      <c r="H1465" s="1">
        <v>10</v>
      </c>
      <c r="I1465" s="1">
        <v>5</v>
      </c>
      <c r="J1465" s="1">
        <v>5</v>
      </c>
      <c r="K1465">
        <v>4</v>
      </c>
      <c r="L1465">
        <v>5</v>
      </c>
      <c r="M1465">
        <v>5</v>
      </c>
      <c r="N1465">
        <v>5</v>
      </c>
      <c r="O1465">
        <v>5</v>
      </c>
      <c r="P1465">
        <v>5</v>
      </c>
      <c r="Q1465" s="1">
        <v>5</v>
      </c>
      <c r="R1465" s="1">
        <v>5</v>
      </c>
      <c r="S1465" s="1">
        <v>5</v>
      </c>
      <c r="T1465" s="1">
        <v>5</v>
      </c>
      <c r="U1465">
        <v>5</v>
      </c>
      <c r="W1465" s="1">
        <v>5</v>
      </c>
      <c r="X1465" s="1">
        <v>5</v>
      </c>
      <c r="Y1465" t="s">
        <v>1876</v>
      </c>
      <c r="Z1465" t="s">
        <v>1877</v>
      </c>
    </row>
    <row r="1466" spans="1:26" ht="409.5" x14ac:dyDescent="0.25">
      <c r="A1466" t="s">
        <v>24</v>
      </c>
      <c r="B1466" s="5" t="s">
        <v>1948</v>
      </c>
      <c r="C1466" t="s">
        <v>25</v>
      </c>
      <c r="D1466" t="s">
        <v>293</v>
      </c>
      <c r="E1466" t="s">
        <v>42</v>
      </c>
      <c r="F1466" t="s">
        <v>37</v>
      </c>
      <c r="G1466" t="s">
        <v>30</v>
      </c>
      <c r="H1466" s="1">
        <v>10</v>
      </c>
      <c r="I1466" s="1">
        <v>5</v>
      </c>
      <c r="J1466" s="1">
        <v>5</v>
      </c>
      <c r="K1466">
        <v>4</v>
      </c>
      <c r="L1466">
        <v>5</v>
      </c>
      <c r="M1466">
        <v>5</v>
      </c>
      <c r="N1466">
        <v>5</v>
      </c>
      <c r="O1466">
        <v>5</v>
      </c>
      <c r="P1466">
        <v>5</v>
      </c>
      <c r="Q1466" s="1">
        <v>5</v>
      </c>
      <c r="R1466" s="1">
        <v>5</v>
      </c>
      <c r="S1466" s="1">
        <v>5</v>
      </c>
      <c r="T1466" s="1">
        <v>5</v>
      </c>
      <c r="U1466">
        <v>5</v>
      </c>
      <c r="W1466" s="1">
        <v>5</v>
      </c>
      <c r="X1466" s="1">
        <v>5</v>
      </c>
      <c r="Y1466" t="s">
        <v>1876</v>
      </c>
      <c r="Z1466" t="s">
        <v>1877</v>
      </c>
    </row>
    <row r="1467" spans="1:26" x14ac:dyDescent="0.25">
      <c r="A1467" t="s">
        <v>24</v>
      </c>
      <c r="B1467" t="s">
        <v>1949</v>
      </c>
      <c r="C1467" t="s">
        <v>29</v>
      </c>
      <c r="D1467" t="s">
        <v>1950</v>
      </c>
      <c r="E1467" t="s">
        <v>1951</v>
      </c>
      <c r="F1467" t="s">
        <v>27</v>
      </c>
      <c r="G1467" t="s">
        <v>30</v>
      </c>
      <c r="H1467" s="1">
        <v>10</v>
      </c>
      <c r="I1467" s="1">
        <v>5</v>
      </c>
      <c r="J1467" s="1">
        <v>5</v>
      </c>
      <c r="K1467" s="1">
        <v>5</v>
      </c>
      <c r="L1467">
        <v>5</v>
      </c>
      <c r="M1467">
        <v>5</v>
      </c>
      <c r="N1467">
        <v>5</v>
      </c>
      <c r="O1467">
        <v>5</v>
      </c>
      <c r="P1467">
        <v>5</v>
      </c>
      <c r="Q1467" s="1">
        <v>5</v>
      </c>
      <c r="R1467" s="1">
        <v>5</v>
      </c>
      <c r="S1467" s="1">
        <v>5</v>
      </c>
      <c r="T1467" s="1">
        <v>5</v>
      </c>
      <c r="U1467">
        <v>5</v>
      </c>
      <c r="W1467" s="1">
        <v>5</v>
      </c>
      <c r="X1467" s="1">
        <v>5</v>
      </c>
      <c r="Y1467" t="s">
        <v>1876</v>
      </c>
      <c r="Z1467" t="s">
        <v>1877</v>
      </c>
    </row>
    <row r="1468" spans="1:26" x14ac:dyDescent="0.25">
      <c r="A1468" t="s">
        <v>24</v>
      </c>
      <c r="C1468" t="s">
        <v>29</v>
      </c>
      <c r="D1468" t="s">
        <v>940</v>
      </c>
      <c r="E1468" t="s">
        <v>768</v>
      </c>
      <c r="F1468" t="s">
        <v>37</v>
      </c>
      <c r="G1468" t="s">
        <v>30</v>
      </c>
      <c r="H1468" s="1">
        <v>10</v>
      </c>
      <c r="I1468" s="1">
        <v>5</v>
      </c>
      <c r="J1468" s="1">
        <v>5</v>
      </c>
      <c r="K1468" s="1">
        <v>5</v>
      </c>
      <c r="L1468">
        <v>5</v>
      </c>
      <c r="M1468">
        <v>5</v>
      </c>
      <c r="N1468">
        <v>5</v>
      </c>
      <c r="O1468">
        <v>5</v>
      </c>
      <c r="P1468">
        <v>5</v>
      </c>
      <c r="Q1468" s="1">
        <v>5</v>
      </c>
      <c r="R1468" s="1">
        <v>5</v>
      </c>
      <c r="S1468" s="1">
        <v>5</v>
      </c>
      <c r="T1468" s="1">
        <v>5</v>
      </c>
      <c r="U1468">
        <v>5</v>
      </c>
      <c r="W1468" s="1">
        <v>5</v>
      </c>
      <c r="X1468" s="1">
        <v>5</v>
      </c>
      <c r="Y1468" t="s">
        <v>1876</v>
      </c>
      <c r="Z1468" t="s">
        <v>1877</v>
      </c>
    </row>
    <row r="1469" spans="1:26" x14ac:dyDescent="0.25">
      <c r="A1469" t="s">
        <v>24</v>
      </c>
      <c r="C1469" t="s">
        <v>25</v>
      </c>
      <c r="E1469" t="s">
        <v>42</v>
      </c>
      <c r="F1469" t="s">
        <v>27</v>
      </c>
      <c r="G1469" t="s">
        <v>47</v>
      </c>
      <c r="H1469" s="1">
        <v>10</v>
      </c>
      <c r="I1469" s="1">
        <v>5</v>
      </c>
      <c r="J1469" s="1">
        <v>5</v>
      </c>
      <c r="K1469" s="1">
        <v>5</v>
      </c>
      <c r="L1469">
        <v>5</v>
      </c>
      <c r="M1469">
        <v>5</v>
      </c>
      <c r="N1469">
        <v>5</v>
      </c>
      <c r="O1469">
        <v>5</v>
      </c>
      <c r="P1469">
        <v>5</v>
      </c>
      <c r="Q1469" s="1">
        <v>5</v>
      </c>
      <c r="R1469" s="1">
        <v>5</v>
      </c>
      <c r="S1469" s="1">
        <v>5</v>
      </c>
      <c r="T1469" s="1">
        <v>5</v>
      </c>
      <c r="U1469">
        <v>5</v>
      </c>
      <c r="W1469" s="1">
        <v>5</v>
      </c>
      <c r="X1469" s="1">
        <v>5</v>
      </c>
      <c r="Y1469" t="s">
        <v>1876</v>
      </c>
      <c r="Z1469" t="s">
        <v>1877</v>
      </c>
    </row>
    <row r="1470" spans="1:26" x14ac:dyDescent="0.25">
      <c r="A1470" t="s">
        <v>24</v>
      </c>
      <c r="C1470" t="s">
        <v>56</v>
      </c>
      <c r="E1470" t="s">
        <v>543</v>
      </c>
      <c r="F1470" t="s">
        <v>37</v>
      </c>
      <c r="G1470" t="s">
        <v>30</v>
      </c>
      <c r="H1470" s="1">
        <v>10</v>
      </c>
      <c r="I1470" s="1">
        <v>5</v>
      </c>
      <c r="J1470" s="1">
        <v>5</v>
      </c>
      <c r="K1470" s="1">
        <v>5</v>
      </c>
      <c r="L1470">
        <v>5</v>
      </c>
      <c r="M1470">
        <v>5</v>
      </c>
      <c r="N1470">
        <v>5</v>
      </c>
      <c r="O1470">
        <v>5</v>
      </c>
      <c r="P1470">
        <v>5</v>
      </c>
      <c r="Q1470" s="1">
        <v>5</v>
      </c>
      <c r="R1470" s="1">
        <v>5</v>
      </c>
      <c r="S1470" s="1">
        <v>5</v>
      </c>
      <c r="T1470" s="1">
        <v>5</v>
      </c>
      <c r="U1470">
        <v>5</v>
      </c>
      <c r="W1470" s="1">
        <v>5</v>
      </c>
      <c r="X1470" s="1">
        <v>5</v>
      </c>
      <c r="Y1470" t="s">
        <v>1876</v>
      </c>
      <c r="Z1470" t="s">
        <v>1877</v>
      </c>
    </row>
    <row r="1471" spans="1:26" x14ac:dyDescent="0.25">
      <c r="A1471" t="s">
        <v>24</v>
      </c>
      <c r="C1471" t="s">
        <v>56</v>
      </c>
      <c r="F1471" t="s">
        <v>27</v>
      </c>
      <c r="G1471" t="s">
        <v>30</v>
      </c>
      <c r="H1471" s="1">
        <v>10</v>
      </c>
      <c r="I1471" s="1">
        <v>5</v>
      </c>
      <c r="J1471" s="1">
        <v>5</v>
      </c>
      <c r="K1471" s="1">
        <v>5</v>
      </c>
      <c r="L1471">
        <v>5</v>
      </c>
      <c r="M1471">
        <v>5</v>
      </c>
      <c r="N1471">
        <v>5</v>
      </c>
      <c r="O1471">
        <v>5</v>
      </c>
      <c r="P1471">
        <v>5</v>
      </c>
      <c r="Q1471" s="1">
        <v>5</v>
      </c>
      <c r="R1471" s="1">
        <v>5</v>
      </c>
      <c r="S1471" s="1">
        <v>5</v>
      </c>
      <c r="T1471" s="1">
        <v>5</v>
      </c>
      <c r="U1471">
        <v>5</v>
      </c>
      <c r="W1471" s="1">
        <v>5</v>
      </c>
      <c r="X1471" s="1">
        <v>5</v>
      </c>
      <c r="Y1471" t="s">
        <v>1876</v>
      </c>
      <c r="Z1471" t="s">
        <v>1877</v>
      </c>
    </row>
    <row r="1472" spans="1:26" x14ac:dyDescent="0.25">
      <c r="A1472" t="s">
        <v>24</v>
      </c>
      <c r="C1472" t="s">
        <v>56</v>
      </c>
      <c r="D1472" t="s">
        <v>1952</v>
      </c>
      <c r="E1472" t="s">
        <v>42</v>
      </c>
      <c r="F1472" t="s">
        <v>27</v>
      </c>
      <c r="G1472" t="s">
        <v>144</v>
      </c>
      <c r="H1472" s="1">
        <v>10</v>
      </c>
      <c r="I1472" s="1">
        <v>5</v>
      </c>
      <c r="J1472" s="1">
        <v>5</v>
      </c>
      <c r="K1472" s="1">
        <v>5</v>
      </c>
      <c r="L1472">
        <v>5</v>
      </c>
      <c r="M1472">
        <v>5</v>
      </c>
      <c r="N1472">
        <v>5</v>
      </c>
      <c r="O1472">
        <v>5</v>
      </c>
      <c r="P1472">
        <v>5</v>
      </c>
      <c r="Q1472" s="1">
        <v>5</v>
      </c>
      <c r="R1472" s="1">
        <v>5</v>
      </c>
      <c r="S1472" s="1">
        <v>5</v>
      </c>
      <c r="T1472" s="1">
        <v>5</v>
      </c>
      <c r="U1472">
        <v>5</v>
      </c>
      <c r="W1472" s="1">
        <v>5</v>
      </c>
      <c r="X1472" s="1">
        <v>5</v>
      </c>
      <c r="Y1472" t="s">
        <v>1876</v>
      </c>
      <c r="Z1472" t="s">
        <v>1877</v>
      </c>
    </row>
    <row r="1473" spans="1:26" ht="75" x14ac:dyDescent="0.25">
      <c r="A1473" t="s">
        <v>24</v>
      </c>
      <c r="B1473" s="5" t="s">
        <v>1953</v>
      </c>
      <c r="C1473" t="s">
        <v>29</v>
      </c>
      <c r="D1473" t="s">
        <v>1954</v>
      </c>
      <c r="E1473" t="s">
        <v>42</v>
      </c>
      <c r="F1473" t="s">
        <v>37</v>
      </c>
      <c r="G1473" t="s">
        <v>30</v>
      </c>
      <c r="H1473" s="1">
        <v>10</v>
      </c>
      <c r="I1473" s="1">
        <v>5</v>
      </c>
      <c r="J1473" s="1">
        <v>5</v>
      </c>
      <c r="K1473" s="1">
        <v>5</v>
      </c>
      <c r="L1473">
        <v>5</v>
      </c>
      <c r="M1473">
        <v>5</v>
      </c>
      <c r="N1473">
        <v>5</v>
      </c>
      <c r="O1473">
        <v>5</v>
      </c>
      <c r="P1473">
        <v>5</v>
      </c>
      <c r="Q1473">
        <v>5</v>
      </c>
      <c r="R1473" s="1">
        <v>5</v>
      </c>
      <c r="S1473" s="1">
        <v>5</v>
      </c>
      <c r="T1473" s="1">
        <v>5</v>
      </c>
      <c r="U1473">
        <v>5</v>
      </c>
      <c r="W1473" s="1">
        <v>5</v>
      </c>
      <c r="X1473" s="1">
        <v>5</v>
      </c>
      <c r="Y1473" t="s">
        <v>1876</v>
      </c>
      <c r="Z1473" t="s">
        <v>1877</v>
      </c>
    </row>
    <row r="1474" spans="1:26" x14ac:dyDescent="0.25">
      <c r="A1474" t="s">
        <v>24</v>
      </c>
      <c r="B1474" t="s">
        <v>1955</v>
      </c>
      <c r="C1474" t="s">
        <v>25</v>
      </c>
      <c r="D1474" t="s">
        <v>1956</v>
      </c>
      <c r="E1474" t="s">
        <v>1957</v>
      </c>
      <c r="F1474" t="s">
        <v>37</v>
      </c>
      <c r="G1474" t="s">
        <v>30</v>
      </c>
      <c r="H1474" s="1">
        <v>10</v>
      </c>
      <c r="I1474" s="1">
        <v>5</v>
      </c>
      <c r="J1474" s="1">
        <v>5</v>
      </c>
      <c r="K1474" s="1">
        <v>5</v>
      </c>
      <c r="L1474">
        <v>5</v>
      </c>
      <c r="M1474">
        <v>5</v>
      </c>
      <c r="N1474">
        <v>5</v>
      </c>
      <c r="O1474">
        <v>5</v>
      </c>
      <c r="P1474">
        <v>5</v>
      </c>
      <c r="Q1474">
        <v>5</v>
      </c>
      <c r="R1474" s="1">
        <v>5</v>
      </c>
      <c r="S1474" s="1">
        <v>5</v>
      </c>
      <c r="T1474" s="1">
        <v>5</v>
      </c>
      <c r="U1474">
        <v>5</v>
      </c>
      <c r="W1474" s="1">
        <v>5</v>
      </c>
      <c r="X1474" s="1">
        <v>5</v>
      </c>
      <c r="Y1474" t="s">
        <v>1876</v>
      </c>
      <c r="Z1474" t="s">
        <v>1877</v>
      </c>
    </row>
    <row r="1475" spans="1:26" x14ac:dyDescent="0.25">
      <c r="A1475" t="s">
        <v>24</v>
      </c>
      <c r="C1475" t="s">
        <v>29</v>
      </c>
      <c r="D1475" t="s">
        <v>1958</v>
      </c>
      <c r="E1475" t="s">
        <v>42</v>
      </c>
      <c r="F1475" t="s">
        <v>37</v>
      </c>
      <c r="G1475" t="s">
        <v>43</v>
      </c>
      <c r="H1475" s="1">
        <v>10</v>
      </c>
      <c r="I1475" s="1">
        <v>5</v>
      </c>
      <c r="J1475" s="1">
        <v>5</v>
      </c>
      <c r="K1475" s="1">
        <v>5</v>
      </c>
      <c r="L1475">
        <v>5</v>
      </c>
      <c r="M1475">
        <v>5</v>
      </c>
      <c r="N1475">
        <v>5</v>
      </c>
      <c r="O1475">
        <v>5</v>
      </c>
      <c r="P1475">
        <v>5</v>
      </c>
      <c r="Q1475">
        <v>5</v>
      </c>
      <c r="R1475" s="1">
        <v>5</v>
      </c>
      <c r="S1475" s="1">
        <v>5</v>
      </c>
      <c r="T1475" s="1">
        <v>5</v>
      </c>
      <c r="U1475">
        <v>5</v>
      </c>
      <c r="W1475" s="1">
        <v>5</v>
      </c>
      <c r="X1475" s="1">
        <v>5</v>
      </c>
      <c r="Y1475" t="s">
        <v>1876</v>
      </c>
      <c r="Z1475" t="s">
        <v>1877</v>
      </c>
    </row>
    <row r="1476" spans="1:26" x14ac:dyDescent="0.25">
      <c r="A1476" t="s">
        <v>24</v>
      </c>
      <c r="B1476" t="s">
        <v>1959</v>
      </c>
      <c r="C1476" t="s">
        <v>29</v>
      </c>
      <c r="E1476" t="s">
        <v>73</v>
      </c>
      <c r="F1476" t="s">
        <v>27</v>
      </c>
      <c r="G1476" t="s">
        <v>100</v>
      </c>
      <c r="H1476" s="1">
        <v>10</v>
      </c>
      <c r="I1476" s="1">
        <v>5</v>
      </c>
      <c r="J1476" s="1">
        <v>5</v>
      </c>
      <c r="K1476" s="1">
        <v>5</v>
      </c>
      <c r="L1476">
        <v>5</v>
      </c>
      <c r="M1476">
        <v>5</v>
      </c>
      <c r="N1476">
        <v>5</v>
      </c>
      <c r="O1476">
        <v>5</v>
      </c>
      <c r="P1476">
        <v>5</v>
      </c>
      <c r="Q1476">
        <v>5</v>
      </c>
      <c r="R1476" s="1">
        <v>5</v>
      </c>
      <c r="S1476" s="1">
        <v>5</v>
      </c>
      <c r="T1476" s="1">
        <v>5</v>
      </c>
      <c r="U1476">
        <v>5</v>
      </c>
      <c r="W1476" s="1">
        <v>5</v>
      </c>
      <c r="X1476" s="1">
        <v>5</v>
      </c>
      <c r="Y1476" t="s">
        <v>1876</v>
      </c>
      <c r="Z1476" t="s">
        <v>1877</v>
      </c>
    </row>
    <row r="1477" spans="1:26" x14ac:dyDescent="0.25">
      <c r="A1477" t="s">
        <v>24</v>
      </c>
      <c r="B1477" t="e">
        <f>-  submission system was not good , I facing alot of problem with this and it effect On me in some times</f>
        <v>#NAME?</v>
      </c>
      <c r="C1477" t="s">
        <v>25</v>
      </c>
      <c r="D1477" t="s">
        <v>1960</v>
      </c>
      <c r="E1477" t="s">
        <v>786</v>
      </c>
      <c r="F1477" t="s">
        <v>27</v>
      </c>
      <c r="G1477" t="s">
        <v>43</v>
      </c>
      <c r="H1477" s="1">
        <v>10</v>
      </c>
      <c r="I1477" s="1">
        <v>5</v>
      </c>
      <c r="J1477" s="1">
        <v>5</v>
      </c>
      <c r="K1477" s="1">
        <v>5</v>
      </c>
      <c r="L1477">
        <v>5</v>
      </c>
      <c r="M1477">
        <v>5</v>
      </c>
      <c r="N1477">
        <v>5</v>
      </c>
      <c r="O1477">
        <v>5</v>
      </c>
      <c r="P1477">
        <v>5</v>
      </c>
      <c r="Q1477">
        <v>5</v>
      </c>
      <c r="R1477" s="1">
        <v>5</v>
      </c>
      <c r="S1477" s="1">
        <v>5</v>
      </c>
      <c r="T1477" s="1">
        <v>5</v>
      </c>
      <c r="U1477">
        <v>5</v>
      </c>
      <c r="W1477" s="1">
        <v>5</v>
      </c>
      <c r="X1477" s="1">
        <v>5</v>
      </c>
      <c r="Y1477" t="s">
        <v>1876</v>
      </c>
      <c r="Z1477" t="s">
        <v>1877</v>
      </c>
    </row>
    <row r="1478" spans="1:26" x14ac:dyDescent="0.25">
      <c r="A1478" t="s">
        <v>24</v>
      </c>
      <c r="C1478" t="s">
        <v>29</v>
      </c>
      <c r="D1478" t="s">
        <v>1961</v>
      </c>
      <c r="E1478" t="s">
        <v>1962</v>
      </c>
      <c r="F1478" t="s">
        <v>27</v>
      </c>
      <c r="G1478" t="s">
        <v>47</v>
      </c>
      <c r="H1478" s="1">
        <v>10</v>
      </c>
      <c r="I1478" s="1">
        <v>5</v>
      </c>
      <c r="J1478" s="1">
        <v>5</v>
      </c>
      <c r="K1478" s="1">
        <v>5</v>
      </c>
      <c r="L1478">
        <v>5</v>
      </c>
      <c r="M1478">
        <v>5</v>
      </c>
      <c r="N1478">
        <v>5</v>
      </c>
      <c r="O1478">
        <v>5</v>
      </c>
      <c r="P1478">
        <v>5</v>
      </c>
      <c r="Q1478">
        <v>5</v>
      </c>
      <c r="R1478" s="1">
        <v>5</v>
      </c>
      <c r="S1478" s="1">
        <v>5</v>
      </c>
      <c r="T1478" s="1">
        <v>5</v>
      </c>
      <c r="U1478">
        <v>5</v>
      </c>
      <c r="W1478" s="1">
        <v>5</v>
      </c>
      <c r="X1478" s="1">
        <v>5</v>
      </c>
      <c r="Y1478" t="s">
        <v>1876</v>
      </c>
      <c r="Z1478" t="s">
        <v>1877</v>
      </c>
    </row>
    <row r="1479" spans="1:26" x14ac:dyDescent="0.25">
      <c r="A1479" t="s">
        <v>24</v>
      </c>
      <c r="C1479" t="s">
        <v>32</v>
      </c>
      <c r="E1479" t="s">
        <v>1963</v>
      </c>
      <c r="F1479" t="s">
        <v>37</v>
      </c>
      <c r="G1479" t="s">
        <v>30</v>
      </c>
      <c r="H1479" s="1">
        <v>10</v>
      </c>
      <c r="I1479" s="1">
        <v>5</v>
      </c>
      <c r="J1479" s="1">
        <v>5</v>
      </c>
      <c r="K1479" s="1">
        <v>5</v>
      </c>
      <c r="L1479">
        <v>5</v>
      </c>
      <c r="M1479">
        <v>5</v>
      </c>
      <c r="N1479">
        <v>5</v>
      </c>
      <c r="O1479">
        <v>5</v>
      </c>
      <c r="P1479">
        <v>5</v>
      </c>
      <c r="Q1479">
        <v>5</v>
      </c>
      <c r="R1479">
        <v>5</v>
      </c>
      <c r="S1479" s="1">
        <v>5</v>
      </c>
      <c r="T1479" s="1">
        <v>5</v>
      </c>
      <c r="U1479">
        <v>5</v>
      </c>
      <c r="W1479" s="1">
        <v>5</v>
      </c>
      <c r="X1479" s="1">
        <v>5</v>
      </c>
      <c r="Y1479" t="s">
        <v>1876</v>
      </c>
      <c r="Z1479" t="s">
        <v>1877</v>
      </c>
    </row>
    <row r="1480" spans="1:26" ht="150" x14ac:dyDescent="0.25">
      <c r="A1480" t="s">
        <v>24</v>
      </c>
      <c r="B1480" s="5" t="s">
        <v>1964</v>
      </c>
      <c r="C1480" t="s">
        <v>29</v>
      </c>
      <c r="E1480" t="s">
        <v>42</v>
      </c>
      <c r="F1480" t="s">
        <v>37</v>
      </c>
      <c r="G1480" t="s">
        <v>100</v>
      </c>
      <c r="H1480" s="1">
        <v>10</v>
      </c>
      <c r="I1480" s="1">
        <v>5</v>
      </c>
      <c r="J1480" s="1">
        <v>5</v>
      </c>
      <c r="K1480" s="1">
        <v>5</v>
      </c>
      <c r="L1480">
        <v>5</v>
      </c>
      <c r="M1480">
        <v>5</v>
      </c>
      <c r="N1480">
        <v>5</v>
      </c>
      <c r="O1480">
        <v>5</v>
      </c>
      <c r="P1480">
        <v>5</v>
      </c>
      <c r="Q1480">
        <v>5</v>
      </c>
      <c r="R1480">
        <v>5</v>
      </c>
      <c r="S1480" s="1">
        <v>5</v>
      </c>
      <c r="T1480" s="1">
        <v>5</v>
      </c>
      <c r="U1480">
        <v>5</v>
      </c>
      <c r="W1480" s="1">
        <v>5</v>
      </c>
      <c r="X1480" s="1">
        <v>5</v>
      </c>
      <c r="Y1480" t="s">
        <v>1876</v>
      </c>
      <c r="Z1480" t="s">
        <v>1877</v>
      </c>
    </row>
    <row r="1481" spans="1:26" x14ac:dyDescent="0.25">
      <c r="A1481" t="s">
        <v>24</v>
      </c>
      <c r="C1481" t="s">
        <v>29</v>
      </c>
      <c r="D1481" t="s">
        <v>1965</v>
      </c>
      <c r="E1481" t="s">
        <v>364</v>
      </c>
      <c r="F1481" t="s">
        <v>37</v>
      </c>
      <c r="G1481" t="s">
        <v>53</v>
      </c>
      <c r="H1481" s="1">
        <v>10</v>
      </c>
      <c r="I1481" s="1">
        <v>5</v>
      </c>
      <c r="J1481" s="1">
        <v>5</v>
      </c>
      <c r="K1481" s="1">
        <v>5</v>
      </c>
      <c r="M1481">
        <v>5</v>
      </c>
      <c r="N1481">
        <v>5</v>
      </c>
      <c r="O1481">
        <v>5</v>
      </c>
      <c r="P1481">
        <v>5</v>
      </c>
      <c r="Q1481">
        <v>5</v>
      </c>
      <c r="R1481">
        <v>5</v>
      </c>
      <c r="S1481" s="1">
        <v>5</v>
      </c>
      <c r="T1481" s="1">
        <v>5</v>
      </c>
      <c r="U1481">
        <v>5</v>
      </c>
      <c r="W1481" s="1">
        <v>5</v>
      </c>
      <c r="X1481" s="1">
        <v>5</v>
      </c>
      <c r="Y1481" t="s">
        <v>1876</v>
      </c>
      <c r="Z1481" t="s">
        <v>1877</v>
      </c>
    </row>
    <row r="1482" spans="1:26" x14ac:dyDescent="0.25">
      <c r="A1482" t="s">
        <v>24</v>
      </c>
      <c r="B1482" t="s">
        <v>1966</v>
      </c>
      <c r="C1482" t="s">
        <v>56</v>
      </c>
      <c r="D1482" t="s">
        <v>1967</v>
      </c>
      <c r="E1482" t="s">
        <v>499</v>
      </c>
      <c r="F1482" t="s">
        <v>37</v>
      </c>
      <c r="G1482" t="s">
        <v>43</v>
      </c>
      <c r="H1482" s="1">
        <v>10</v>
      </c>
      <c r="I1482" s="1">
        <v>5</v>
      </c>
      <c r="J1482" s="1">
        <v>5</v>
      </c>
      <c r="K1482" s="1">
        <v>5</v>
      </c>
      <c r="M1482">
        <v>5</v>
      </c>
      <c r="N1482">
        <v>5</v>
      </c>
      <c r="O1482">
        <v>5</v>
      </c>
      <c r="P1482">
        <v>5</v>
      </c>
      <c r="Q1482">
        <v>5</v>
      </c>
      <c r="R1482">
        <v>5</v>
      </c>
      <c r="S1482" s="1">
        <v>5</v>
      </c>
      <c r="T1482" s="1">
        <v>5</v>
      </c>
      <c r="U1482">
        <v>5</v>
      </c>
      <c r="W1482" s="1">
        <v>5</v>
      </c>
      <c r="X1482" s="1">
        <v>5</v>
      </c>
      <c r="Y1482" t="s">
        <v>1876</v>
      </c>
      <c r="Z1482" t="s">
        <v>1877</v>
      </c>
    </row>
    <row r="1483" spans="1:26" ht="120" x14ac:dyDescent="0.25">
      <c r="A1483" t="s">
        <v>24</v>
      </c>
      <c r="B1483" s="5" t="s">
        <v>1968</v>
      </c>
      <c r="C1483" t="s">
        <v>29</v>
      </c>
      <c r="E1483" t="s">
        <v>1969</v>
      </c>
      <c r="F1483" t="s">
        <v>27</v>
      </c>
      <c r="G1483" t="s">
        <v>30</v>
      </c>
      <c r="H1483" s="1">
        <v>10</v>
      </c>
      <c r="I1483" s="1">
        <v>5</v>
      </c>
      <c r="J1483" s="1">
        <v>5</v>
      </c>
      <c r="K1483" s="1">
        <v>5</v>
      </c>
      <c r="M1483">
        <v>5</v>
      </c>
      <c r="N1483">
        <v>5</v>
      </c>
      <c r="O1483">
        <v>5</v>
      </c>
      <c r="P1483">
        <v>5</v>
      </c>
      <c r="Q1483">
        <v>5</v>
      </c>
      <c r="R1483">
        <v>5</v>
      </c>
      <c r="S1483" s="1">
        <v>5</v>
      </c>
      <c r="T1483" s="1">
        <v>5</v>
      </c>
      <c r="U1483">
        <v>5</v>
      </c>
      <c r="W1483" s="1">
        <v>5</v>
      </c>
      <c r="X1483" s="1">
        <v>5</v>
      </c>
      <c r="Y1483" t="s">
        <v>1876</v>
      </c>
      <c r="Z1483" t="s">
        <v>1877</v>
      </c>
    </row>
    <row r="1484" spans="1:26" ht="180" x14ac:dyDescent="0.25">
      <c r="A1484" t="s">
        <v>24</v>
      </c>
      <c r="B1484" s="5" t="s">
        <v>1970</v>
      </c>
      <c r="C1484" t="s">
        <v>29</v>
      </c>
      <c r="D1484" t="s">
        <v>1971</v>
      </c>
      <c r="E1484" t="s">
        <v>1972</v>
      </c>
      <c r="F1484" t="s">
        <v>37</v>
      </c>
      <c r="G1484" t="s">
        <v>43</v>
      </c>
      <c r="H1484" s="1">
        <v>10</v>
      </c>
      <c r="I1484" s="1">
        <v>5</v>
      </c>
      <c r="J1484" s="1">
        <v>5</v>
      </c>
      <c r="K1484" s="1">
        <v>5</v>
      </c>
      <c r="M1484">
        <v>5</v>
      </c>
      <c r="N1484">
        <v>5</v>
      </c>
      <c r="O1484">
        <v>5</v>
      </c>
      <c r="P1484">
        <v>5</v>
      </c>
      <c r="Q1484">
        <v>5</v>
      </c>
      <c r="R1484">
        <v>5</v>
      </c>
      <c r="S1484" s="1">
        <v>5</v>
      </c>
      <c r="T1484" s="1">
        <v>5</v>
      </c>
      <c r="U1484">
        <v>5</v>
      </c>
      <c r="W1484" s="1">
        <v>5</v>
      </c>
      <c r="X1484">
        <v>5</v>
      </c>
      <c r="Y1484" t="s">
        <v>1876</v>
      </c>
      <c r="Z1484" t="s">
        <v>1877</v>
      </c>
    </row>
    <row r="1485" spans="1:26" ht="90" x14ac:dyDescent="0.25">
      <c r="A1485" t="s">
        <v>24</v>
      </c>
      <c r="B1485" s="5" t="s">
        <v>1973</v>
      </c>
      <c r="C1485" t="s">
        <v>25</v>
      </c>
      <c r="D1485" t="s">
        <v>1974</v>
      </c>
      <c r="E1485" t="s">
        <v>33</v>
      </c>
      <c r="F1485" t="s">
        <v>37</v>
      </c>
      <c r="G1485" t="s">
        <v>43</v>
      </c>
      <c r="H1485" s="1">
        <v>10</v>
      </c>
      <c r="I1485" s="1">
        <v>5</v>
      </c>
      <c r="J1485" s="1">
        <v>5</v>
      </c>
      <c r="K1485" s="1">
        <v>5</v>
      </c>
      <c r="M1485">
        <v>5</v>
      </c>
      <c r="N1485">
        <v>5</v>
      </c>
      <c r="O1485">
        <v>5</v>
      </c>
      <c r="P1485">
        <v>5</v>
      </c>
      <c r="Q1485">
        <v>5</v>
      </c>
      <c r="R1485">
        <v>5</v>
      </c>
      <c r="S1485" s="1">
        <v>5</v>
      </c>
      <c r="T1485" s="1">
        <v>5</v>
      </c>
      <c r="U1485">
        <v>5</v>
      </c>
      <c r="W1485" s="1">
        <v>5</v>
      </c>
      <c r="X1485">
        <v>5</v>
      </c>
      <c r="Y1485" t="s">
        <v>1876</v>
      </c>
      <c r="Z1485" t="s">
        <v>1877</v>
      </c>
    </row>
    <row r="1486" spans="1:26" ht="195" x14ac:dyDescent="0.25">
      <c r="A1486" t="s">
        <v>24</v>
      </c>
      <c r="B1486" s="5" t="s">
        <v>1975</v>
      </c>
      <c r="C1486" t="s">
        <v>29</v>
      </c>
      <c r="D1486" t="s">
        <v>1976</v>
      </c>
      <c r="E1486" t="s">
        <v>352</v>
      </c>
      <c r="F1486" t="s">
        <v>37</v>
      </c>
      <c r="G1486" t="s">
        <v>28</v>
      </c>
      <c r="H1486" s="1">
        <v>10</v>
      </c>
      <c r="I1486" s="1">
        <v>5</v>
      </c>
      <c r="J1486" s="1">
        <v>5</v>
      </c>
      <c r="K1486" s="1">
        <v>5</v>
      </c>
      <c r="M1486">
        <v>5</v>
      </c>
      <c r="N1486">
        <v>5</v>
      </c>
      <c r="O1486">
        <v>5</v>
      </c>
      <c r="P1486">
        <v>5</v>
      </c>
      <c r="Q1486">
        <v>5</v>
      </c>
      <c r="R1486">
        <v>5</v>
      </c>
      <c r="S1486" s="1">
        <v>5</v>
      </c>
      <c r="T1486" s="1">
        <v>5</v>
      </c>
      <c r="U1486">
        <v>5</v>
      </c>
      <c r="W1486" s="1">
        <v>5</v>
      </c>
      <c r="X1486">
        <v>5</v>
      </c>
      <c r="Y1486" t="s">
        <v>1876</v>
      </c>
      <c r="Z1486" t="s">
        <v>1877</v>
      </c>
    </row>
    <row r="1487" spans="1:26" ht="195" x14ac:dyDescent="0.25">
      <c r="A1487" t="s">
        <v>24</v>
      </c>
      <c r="B1487" s="5" t="s">
        <v>1975</v>
      </c>
      <c r="C1487" t="s">
        <v>29</v>
      </c>
      <c r="D1487" t="s">
        <v>1976</v>
      </c>
      <c r="E1487" t="s">
        <v>352</v>
      </c>
      <c r="F1487" t="s">
        <v>37</v>
      </c>
      <c r="G1487" t="s">
        <v>28</v>
      </c>
      <c r="H1487" s="1">
        <v>10</v>
      </c>
      <c r="I1487" s="1">
        <v>5</v>
      </c>
      <c r="J1487" s="1">
        <v>5</v>
      </c>
      <c r="K1487" s="1">
        <v>5</v>
      </c>
      <c r="M1487">
        <v>5</v>
      </c>
      <c r="N1487">
        <v>5</v>
      </c>
      <c r="O1487">
        <v>5</v>
      </c>
      <c r="P1487">
        <v>5</v>
      </c>
      <c r="Q1487">
        <v>5</v>
      </c>
      <c r="R1487">
        <v>5</v>
      </c>
      <c r="S1487" s="1">
        <v>5</v>
      </c>
      <c r="T1487" s="1">
        <v>5</v>
      </c>
      <c r="U1487">
        <v>5</v>
      </c>
      <c r="W1487" s="1">
        <v>5</v>
      </c>
      <c r="X1487">
        <v>5</v>
      </c>
      <c r="Y1487" t="s">
        <v>1876</v>
      </c>
      <c r="Z1487" t="s">
        <v>1877</v>
      </c>
    </row>
    <row r="1488" spans="1:26" x14ac:dyDescent="0.25">
      <c r="A1488" t="s">
        <v>24</v>
      </c>
      <c r="B1488" t="s">
        <v>1977</v>
      </c>
      <c r="C1488" t="s">
        <v>29</v>
      </c>
      <c r="D1488" t="s">
        <v>1978</v>
      </c>
      <c r="E1488" t="s">
        <v>512</v>
      </c>
      <c r="F1488" t="s">
        <v>27</v>
      </c>
      <c r="G1488" t="s">
        <v>30</v>
      </c>
      <c r="H1488" s="1">
        <v>10</v>
      </c>
      <c r="I1488" s="1">
        <v>5</v>
      </c>
      <c r="J1488" s="1">
        <v>5</v>
      </c>
      <c r="K1488" s="1">
        <v>5</v>
      </c>
      <c r="M1488">
        <v>5</v>
      </c>
      <c r="N1488">
        <v>5</v>
      </c>
      <c r="O1488">
        <v>5</v>
      </c>
      <c r="P1488">
        <v>5</v>
      </c>
      <c r="Q1488">
        <v>5</v>
      </c>
      <c r="R1488">
        <v>5</v>
      </c>
      <c r="S1488" s="1">
        <v>5</v>
      </c>
      <c r="T1488" s="1">
        <v>5</v>
      </c>
      <c r="U1488">
        <v>5</v>
      </c>
      <c r="W1488" s="1">
        <v>5</v>
      </c>
      <c r="X1488">
        <v>5</v>
      </c>
      <c r="Y1488" t="s">
        <v>1876</v>
      </c>
      <c r="Z1488" t="s">
        <v>1877</v>
      </c>
    </row>
    <row r="1489" spans="1:26" ht="150" x14ac:dyDescent="0.25">
      <c r="A1489" t="s">
        <v>24</v>
      </c>
      <c r="B1489" s="5" t="s">
        <v>1979</v>
      </c>
      <c r="C1489" t="s">
        <v>56</v>
      </c>
      <c r="E1489" t="s">
        <v>42</v>
      </c>
      <c r="F1489" t="s">
        <v>27</v>
      </c>
      <c r="G1489" t="s">
        <v>100</v>
      </c>
      <c r="H1489" s="1">
        <v>10</v>
      </c>
      <c r="I1489" s="1">
        <v>5</v>
      </c>
      <c r="J1489" s="1">
        <v>5</v>
      </c>
      <c r="K1489" s="1">
        <v>5</v>
      </c>
      <c r="M1489">
        <v>5</v>
      </c>
      <c r="N1489">
        <v>5</v>
      </c>
      <c r="O1489">
        <v>5</v>
      </c>
      <c r="P1489">
        <v>5</v>
      </c>
      <c r="Q1489">
        <v>5</v>
      </c>
      <c r="R1489">
        <v>5</v>
      </c>
      <c r="S1489" s="1">
        <v>5</v>
      </c>
      <c r="T1489" s="1">
        <v>5</v>
      </c>
      <c r="U1489">
        <v>5</v>
      </c>
      <c r="W1489" s="1">
        <v>5</v>
      </c>
      <c r="X1489">
        <v>5</v>
      </c>
      <c r="Y1489" t="s">
        <v>1876</v>
      </c>
      <c r="Z1489" t="s">
        <v>1877</v>
      </c>
    </row>
    <row r="1490" spans="1:26" x14ac:dyDescent="0.25">
      <c r="A1490" t="s">
        <v>24</v>
      </c>
      <c r="C1490" t="s">
        <v>25</v>
      </c>
      <c r="F1490" t="s">
        <v>37</v>
      </c>
      <c r="G1490" t="s">
        <v>100</v>
      </c>
      <c r="H1490" s="1">
        <v>10</v>
      </c>
      <c r="I1490" s="1">
        <v>5</v>
      </c>
      <c r="J1490" s="1">
        <v>5</v>
      </c>
      <c r="K1490" s="1">
        <v>5</v>
      </c>
      <c r="M1490">
        <v>5</v>
      </c>
      <c r="N1490">
        <v>5</v>
      </c>
      <c r="O1490">
        <v>5</v>
      </c>
      <c r="P1490">
        <v>5</v>
      </c>
      <c r="Q1490">
        <v>5</v>
      </c>
      <c r="R1490">
        <v>5</v>
      </c>
      <c r="S1490" s="1">
        <v>5</v>
      </c>
      <c r="T1490" s="1">
        <v>5</v>
      </c>
      <c r="U1490">
        <v>5</v>
      </c>
      <c r="W1490" s="1">
        <v>5</v>
      </c>
      <c r="X1490">
        <v>5</v>
      </c>
      <c r="Y1490" t="s">
        <v>1876</v>
      </c>
      <c r="Z1490" t="s">
        <v>1877</v>
      </c>
    </row>
    <row r="1491" spans="1:26" x14ac:dyDescent="0.25">
      <c r="A1491" t="s">
        <v>24</v>
      </c>
      <c r="C1491" t="s">
        <v>32</v>
      </c>
      <c r="F1491" t="s">
        <v>37</v>
      </c>
      <c r="G1491" t="s">
        <v>47</v>
      </c>
      <c r="H1491" s="1">
        <v>10</v>
      </c>
      <c r="I1491" s="1">
        <v>5</v>
      </c>
      <c r="J1491" s="1">
        <v>5</v>
      </c>
      <c r="K1491" s="1">
        <v>5</v>
      </c>
      <c r="M1491">
        <v>5</v>
      </c>
      <c r="N1491">
        <v>5</v>
      </c>
      <c r="O1491">
        <v>5</v>
      </c>
      <c r="P1491">
        <v>5</v>
      </c>
      <c r="Q1491">
        <v>5</v>
      </c>
      <c r="R1491">
        <v>5</v>
      </c>
      <c r="S1491" s="1">
        <v>5</v>
      </c>
      <c r="T1491" s="1">
        <v>5</v>
      </c>
      <c r="U1491">
        <v>5</v>
      </c>
      <c r="W1491" s="1">
        <v>5</v>
      </c>
      <c r="X1491">
        <v>5</v>
      </c>
      <c r="Y1491" t="s">
        <v>1876</v>
      </c>
      <c r="Z1491" t="s">
        <v>1877</v>
      </c>
    </row>
    <row r="1492" spans="1:26" x14ac:dyDescent="0.25">
      <c r="A1492" t="s">
        <v>24</v>
      </c>
      <c r="C1492" t="s">
        <v>25</v>
      </c>
      <c r="F1492" t="s">
        <v>37</v>
      </c>
      <c r="G1492" t="s">
        <v>47</v>
      </c>
      <c r="H1492" s="1">
        <v>10</v>
      </c>
      <c r="I1492" s="1">
        <v>5</v>
      </c>
      <c r="J1492" s="1">
        <v>5</v>
      </c>
      <c r="K1492" s="1">
        <v>5</v>
      </c>
      <c r="M1492">
        <v>5</v>
      </c>
      <c r="N1492">
        <v>5</v>
      </c>
      <c r="O1492">
        <v>5</v>
      </c>
      <c r="P1492">
        <v>5</v>
      </c>
      <c r="Q1492">
        <v>5</v>
      </c>
      <c r="R1492">
        <v>5</v>
      </c>
      <c r="S1492" s="1">
        <v>5</v>
      </c>
      <c r="T1492" s="1">
        <v>5</v>
      </c>
      <c r="U1492">
        <v>5</v>
      </c>
      <c r="W1492" s="1">
        <v>5</v>
      </c>
      <c r="X1492">
        <v>5</v>
      </c>
      <c r="Y1492" t="s">
        <v>1876</v>
      </c>
      <c r="Z1492" t="s">
        <v>1877</v>
      </c>
    </row>
    <row r="1493" spans="1:26" x14ac:dyDescent="0.25">
      <c r="A1493" t="s">
        <v>24</v>
      </c>
      <c r="B1493" t="s">
        <v>1980</v>
      </c>
      <c r="C1493" t="s">
        <v>29</v>
      </c>
      <c r="D1493" t="s">
        <v>1981</v>
      </c>
      <c r="E1493" t="s">
        <v>42</v>
      </c>
      <c r="F1493" t="s">
        <v>27</v>
      </c>
      <c r="G1493" t="s">
        <v>30</v>
      </c>
      <c r="H1493" s="1">
        <v>10</v>
      </c>
      <c r="I1493" s="1">
        <v>5</v>
      </c>
      <c r="J1493" s="1">
        <v>5</v>
      </c>
      <c r="K1493" s="1">
        <v>5</v>
      </c>
      <c r="M1493">
        <v>5</v>
      </c>
      <c r="N1493">
        <v>5</v>
      </c>
      <c r="O1493">
        <v>5</v>
      </c>
      <c r="P1493">
        <v>5</v>
      </c>
      <c r="Q1493">
        <v>5</v>
      </c>
      <c r="R1493">
        <v>5</v>
      </c>
      <c r="S1493" s="1">
        <v>5</v>
      </c>
      <c r="T1493" s="1">
        <v>5</v>
      </c>
      <c r="U1493">
        <v>5</v>
      </c>
      <c r="W1493" s="1">
        <v>5</v>
      </c>
      <c r="X1493">
        <v>5</v>
      </c>
      <c r="Y1493" t="s">
        <v>1876</v>
      </c>
      <c r="Z1493" t="s">
        <v>1877</v>
      </c>
    </row>
    <row r="1494" spans="1:26" x14ac:dyDescent="0.25">
      <c r="A1494" t="s">
        <v>24</v>
      </c>
      <c r="B1494" t="s">
        <v>1061</v>
      </c>
      <c r="C1494" t="s">
        <v>29</v>
      </c>
      <c r="D1494" t="s">
        <v>1982</v>
      </c>
      <c r="E1494" t="s">
        <v>1983</v>
      </c>
      <c r="F1494" t="s">
        <v>37</v>
      </c>
      <c r="G1494" t="s">
        <v>53</v>
      </c>
      <c r="H1494" s="1">
        <v>10</v>
      </c>
      <c r="I1494" s="1">
        <v>5</v>
      </c>
      <c r="J1494" s="1">
        <v>5</v>
      </c>
      <c r="K1494" s="1">
        <v>5</v>
      </c>
      <c r="N1494">
        <v>5</v>
      </c>
      <c r="O1494">
        <v>5</v>
      </c>
      <c r="P1494">
        <v>5</v>
      </c>
      <c r="Q1494">
        <v>5</v>
      </c>
      <c r="R1494">
        <v>5</v>
      </c>
      <c r="S1494" s="1">
        <v>5</v>
      </c>
      <c r="T1494" s="1">
        <v>5</v>
      </c>
      <c r="U1494">
        <v>5</v>
      </c>
      <c r="W1494" s="1">
        <v>5</v>
      </c>
      <c r="X1494">
        <v>5</v>
      </c>
      <c r="Y1494" t="s">
        <v>1876</v>
      </c>
      <c r="Z1494" t="s">
        <v>1877</v>
      </c>
    </row>
    <row r="1495" spans="1:26" x14ac:dyDescent="0.25">
      <c r="A1495" t="s">
        <v>24</v>
      </c>
      <c r="C1495" t="s">
        <v>29</v>
      </c>
      <c r="E1495" t="s">
        <v>629</v>
      </c>
      <c r="F1495" t="s">
        <v>37</v>
      </c>
      <c r="G1495" t="s">
        <v>53</v>
      </c>
      <c r="H1495" s="1">
        <v>10</v>
      </c>
      <c r="I1495" s="1">
        <v>5</v>
      </c>
      <c r="J1495" s="1">
        <v>5</v>
      </c>
      <c r="K1495" s="1">
        <v>5</v>
      </c>
      <c r="N1495">
        <v>5</v>
      </c>
      <c r="O1495">
        <v>5</v>
      </c>
      <c r="P1495">
        <v>5</v>
      </c>
      <c r="Q1495">
        <v>5</v>
      </c>
      <c r="R1495">
        <v>5</v>
      </c>
      <c r="S1495" s="1">
        <v>5</v>
      </c>
      <c r="T1495" s="1">
        <v>5</v>
      </c>
      <c r="U1495">
        <v>5</v>
      </c>
      <c r="W1495">
        <v>5</v>
      </c>
      <c r="X1495">
        <v>5</v>
      </c>
      <c r="Y1495" t="s">
        <v>1876</v>
      </c>
      <c r="Z1495" t="s">
        <v>1877</v>
      </c>
    </row>
    <row r="1496" spans="1:26" x14ac:dyDescent="0.25">
      <c r="A1496" t="s">
        <v>24</v>
      </c>
      <c r="B1496" t="s">
        <v>1984</v>
      </c>
      <c r="C1496" t="s">
        <v>29</v>
      </c>
      <c r="D1496" t="s">
        <v>1985</v>
      </c>
      <c r="E1496" t="s">
        <v>33</v>
      </c>
      <c r="F1496" t="s">
        <v>27</v>
      </c>
      <c r="G1496" t="s">
        <v>28</v>
      </c>
      <c r="H1496" s="1">
        <v>10</v>
      </c>
      <c r="I1496" s="1">
        <v>5</v>
      </c>
      <c r="J1496" s="1">
        <v>5</v>
      </c>
      <c r="K1496" s="1">
        <v>5</v>
      </c>
      <c r="N1496">
        <v>5</v>
      </c>
      <c r="O1496">
        <v>5</v>
      </c>
      <c r="P1496">
        <v>5</v>
      </c>
      <c r="Q1496">
        <v>5</v>
      </c>
      <c r="R1496">
        <v>5</v>
      </c>
      <c r="S1496" s="1">
        <v>5</v>
      </c>
      <c r="T1496" s="1">
        <v>5</v>
      </c>
      <c r="U1496">
        <v>5</v>
      </c>
      <c r="W1496">
        <v>5</v>
      </c>
      <c r="X1496">
        <v>5</v>
      </c>
      <c r="Y1496" t="s">
        <v>1876</v>
      </c>
      <c r="Z1496" t="s">
        <v>1877</v>
      </c>
    </row>
    <row r="1497" spans="1:26" x14ac:dyDescent="0.25">
      <c r="A1497" t="s">
        <v>24</v>
      </c>
      <c r="B1497" t="s">
        <v>1986</v>
      </c>
      <c r="C1497" t="s">
        <v>25</v>
      </c>
      <c r="E1497" t="s">
        <v>42</v>
      </c>
      <c r="F1497" t="s">
        <v>37</v>
      </c>
      <c r="G1497" t="s">
        <v>53</v>
      </c>
      <c r="H1497" s="1">
        <v>10</v>
      </c>
      <c r="I1497" s="1">
        <v>5</v>
      </c>
      <c r="J1497" s="1">
        <v>5</v>
      </c>
      <c r="K1497" s="1">
        <v>5</v>
      </c>
      <c r="N1497">
        <v>5</v>
      </c>
      <c r="O1497">
        <v>5</v>
      </c>
      <c r="P1497">
        <v>5</v>
      </c>
      <c r="Q1497">
        <v>5</v>
      </c>
      <c r="R1497">
        <v>5</v>
      </c>
      <c r="S1497" s="1">
        <v>5</v>
      </c>
      <c r="T1497" s="1">
        <v>5</v>
      </c>
      <c r="U1497">
        <v>5</v>
      </c>
      <c r="W1497">
        <v>5</v>
      </c>
      <c r="X1497">
        <v>5</v>
      </c>
      <c r="Y1497" t="s">
        <v>1876</v>
      </c>
      <c r="Z1497" t="s">
        <v>1877</v>
      </c>
    </row>
    <row r="1498" spans="1:26" ht="195" x14ac:dyDescent="0.25">
      <c r="A1498" t="s">
        <v>24</v>
      </c>
      <c r="B1498" s="5" t="s">
        <v>1975</v>
      </c>
      <c r="C1498" t="s">
        <v>29</v>
      </c>
      <c r="D1498" t="s">
        <v>1976</v>
      </c>
      <c r="E1498" t="s">
        <v>352</v>
      </c>
      <c r="F1498" t="s">
        <v>37</v>
      </c>
      <c r="G1498" t="s">
        <v>28</v>
      </c>
      <c r="H1498" s="1">
        <v>10</v>
      </c>
      <c r="I1498" s="1">
        <v>5</v>
      </c>
      <c r="J1498" s="1">
        <v>5</v>
      </c>
      <c r="K1498" s="1">
        <v>5</v>
      </c>
      <c r="N1498">
        <v>5</v>
      </c>
      <c r="O1498">
        <v>5</v>
      </c>
      <c r="P1498">
        <v>5</v>
      </c>
      <c r="Q1498">
        <v>5</v>
      </c>
      <c r="R1498">
        <v>5</v>
      </c>
      <c r="S1498" s="1">
        <v>5</v>
      </c>
      <c r="T1498">
        <v>5</v>
      </c>
      <c r="U1498">
        <v>5</v>
      </c>
      <c r="W1498">
        <v>5</v>
      </c>
      <c r="X1498">
        <v>5</v>
      </c>
      <c r="Y1498" t="s">
        <v>1876</v>
      </c>
      <c r="Z1498" t="s">
        <v>1877</v>
      </c>
    </row>
    <row r="1499" spans="1:26" ht="120" x14ac:dyDescent="0.25">
      <c r="A1499" t="s">
        <v>24</v>
      </c>
      <c r="B1499" s="5" t="s">
        <v>1987</v>
      </c>
      <c r="C1499" t="s">
        <v>32</v>
      </c>
      <c r="D1499" t="s">
        <v>1988</v>
      </c>
      <c r="E1499" t="s">
        <v>33</v>
      </c>
      <c r="F1499" t="s">
        <v>27</v>
      </c>
      <c r="G1499" t="s">
        <v>30</v>
      </c>
      <c r="H1499" s="1">
        <v>10</v>
      </c>
      <c r="I1499" s="1">
        <v>5</v>
      </c>
      <c r="J1499" s="1">
        <v>5</v>
      </c>
      <c r="K1499" s="1">
        <v>5</v>
      </c>
      <c r="N1499">
        <v>5</v>
      </c>
      <c r="O1499">
        <v>5</v>
      </c>
      <c r="Q1499">
        <v>5</v>
      </c>
      <c r="R1499">
        <v>5</v>
      </c>
      <c r="S1499" s="1">
        <v>5</v>
      </c>
      <c r="T1499">
        <v>5</v>
      </c>
      <c r="U1499">
        <v>5</v>
      </c>
      <c r="W1499">
        <v>5</v>
      </c>
      <c r="X1499">
        <v>5</v>
      </c>
      <c r="Y1499" t="s">
        <v>1876</v>
      </c>
      <c r="Z1499" t="s">
        <v>1877</v>
      </c>
    </row>
    <row r="1500" spans="1:26" x14ac:dyDescent="0.25">
      <c r="A1500" t="s">
        <v>24</v>
      </c>
      <c r="C1500" t="s">
        <v>25</v>
      </c>
      <c r="D1500" t="s">
        <v>1989</v>
      </c>
      <c r="E1500" t="s">
        <v>26</v>
      </c>
      <c r="F1500" t="s">
        <v>27</v>
      </c>
      <c r="G1500" t="s">
        <v>30</v>
      </c>
      <c r="H1500" s="1">
        <v>10</v>
      </c>
      <c r="I1500" s="1">
        <v>5</v>
      </c>
      <c r="J1500" s="1">
        <v>5</v>
      </c>
      <c r="K1500" s="1">
        <v>5</v>
      </c>
      <c r="N1500">
        <v>5</v>
      </c>
      <c r="O1500">
        <v>5</v>
      </c>
      <c r="Q1500">
        <v>5</v>
      </c>
      <c r="R1500">
        <v>5</v>
      </c>
      <c r="S1500" s="1">
        <v>5</v>
      </c>
      <c r="T1500">
        <v>5</v>
      </c>
      <c r="U1500">
        <v>5</v>
      </c>
      <c r="W1500">
        <v>5</v>
      </c>
      <c r="X1500">
        <v>5</v>
      </c>
      <c r="Y1500" t="s">
        <v>1876</v>
      </c>
      <c r="Z1500" t="s">
        <v>1877</v>
      </c>
    </row>
    <row r="1501" spans="1:26" x14ac:dyDescent="0.25">
      <c r="A1501" t="s">
        <v>24</v>
      </c>
      <c r="B1501" t="s">
        <v>1990</v>
      </c>
      <c r="C1501" t="s">
        <v>25</v>
      </c>
      <c r="E1501" t="s">
        <v>512</v>
      </c>
      <c r="F1501" t="s">
        <v>27</v>
      </c>
      <c r="G1501" t="s">
        <v>47</v>
      </c>
      <c r="H1501" s="1">
        <v>10</v>
      </c>
      <c r="I1501" s="1">
        <v>5</v>
      </c>
      <c r="J1501" s="1">
        <v>5</v>
      </c>
      <c r="K1501" s="1">
        <v>5</v>
      </c>
      <c r="N1501">
        <v>5</v>
      </c>
      <c r="O1501">
        <v>5</v>
      </c>
      <c r="Q1501">
        <v>5</v>
      </c>
      <c r="R1501">
        <v>5</v>
      </c>
      <c r="S1501" s="1">
        <v>5</v>
      </c>
      <c r="T1501">
        <v>5</v>
      </c>
      <c r="U1501">
        <v>5</v>
      </c>
      <c r="W1501">
        <v>5</v>
      </c>
      <c r="X1501">
        <v>5</v>
      </c>
      <c r="Y1501" t="s">
        <v>1876</v>
      </c>
      <c r="Z1501" t="s">
        <v>1877</v>
      </c>
    </row>
    <row r="1502" spans="1:26" x14ac:dyDescent="0.25">
      <c r="A1502" t="s">
        <v>24</v>
      </c>
      <c r="B1502" t="s">
        <v>1991</v>
      </c>
      <c r="C1502" t="s">
        <v>25</v>
      </c>
      <c r="D1502" t="s">
        <v>1992</v>
      </c>
      <c r="E1502" t="s">
        <v>73</v>
      </c>
      <c r="F1502" t="s">
        <v>27</v>
      </c>
      <c r="G1502" t="s">
        <v>30</v>
      </c>
      <c r="H1502" s="1">
        <v>10</v>
      </c>
      <c r="I1502" s="1">
        <v>5</v>
      </c>
      <c r="J1502" s="1">
        <v>5</v>
      </c>
      <c r="K1502" s="1">
        <v>5</v>
      </c>
      <c r="N1502">
        <v>5</v>
      </c>
      <c r="O1502">
        <v>5</v>
      </c>
      <c r="Q1502">
        <v>5</v>
      </c>
      <c r="R1502">
        <v>5</v>
      </c>
      <c r="S1502" s="1">
        <v>5</v>
      </c>
      <c r="T1502">
        <v>5</v>
      </c>
      <c r="U1502">
        <v>5</v>
      </c>
      <c r="W1502">
        <v>5</v>
      </c>
      <c r="X1502">
        <v>5</v>
      </c>
      <c r="Y1502" t="s">
        <v>1876</v>
      </c>
      <c r="Z1502" t="s">
        <v>1877</v>
      </c>
    </row>
    <row r="1503" spans="1:26" ht="225" x14ac:dyDescent="0.25">
      <c r="A1503" t="s">
        <v>24</v>
      </c>
      <c r="B1503" s="5" t="s">
        <v>1993</v>
      </c>
      <c r="C1503" t="s">
        <v>29</v>
      </c>
      <c r="E1503" t="s">
        <v>42</v>
      </c>
      <c r="F1503" t="s">
        <v>27</v>
      </c>
      <c r="G1503" t="s">
        <v>30</v>
      </c>
      <c r="H1503" s="1">
        <v>10</v>
      </c>
      <c r="I1503" s="1">
        <v>5</v>
      </c>
      <c r="J1503" s="1">
        <v>5</v>
      </c>
      <c r="K1503" s="1">
        <v>5</v>
      </c>
      <c r="N1503">
        <v>5</v>
      </c>
      <c r="O1503">
        <v>5</v>
      </c>
      <c r="Q1503">
        <v>5</v>
      </c>
      <c r="R1503">
        <v>5</v>
      </c>
      <c r="S1503" s="1">
        <v>5</v>
      </c>
      <c r="T1503">
        <v>5</v>
      </c>
      <c r="U1503">
        <v>5</v>
      </c>
      <c r="W1503">
        <v>5</v>
      </c>
      <c r="X1503">
        <v>5</v>
      </c>
      <c r="Y1503" t="s">
        <v>1876</v>
      </c>
      <c r="Z1503" t="s">
        <v>1877</v>
      </c>
    </row>
    <row r="1504" spans="1:26" x14ac:dyDescent="0.25">
      <c r="A1504" t="s">
        <v>24</v>
      </c>
      <c r="C1504" t="s">
        <v>32</v>
      </c>
      <c r="D1504" t="s">
        <v>1994</v>
      </c>
      <c r="E1504" t="s">
        <v>1995</v>
      </c>
      <c r="F1504" t="s">
        <v>27</v>
      </c>
      <c r="G1504" t="s">
        <v>53</v>
      </c>
      <c r="H1504" s="1">
        <v>10</v>
      </c>
      <c r="I1504" s="1">
        <v>5</v>
      </c>
      <c r="J1504" s="1">
        <v>5</v>
      </c>
      <c r="K1504" s="1">
        <v>5</v>
      </c>
      <c r="N1504">
        <v>5</v>
      </c>
      <c r="Q1504">
        <v>5</v>
      </c>
      <c r="R1504">
        <v>5</v>
      </c>
      <c r="S1504" s="1">
        <v>5</v>
      </c>
      <c r="T1504">
        <v>5</v>
      </c>
      <c r="U1504">
        <v>5</v>
      </c>
      <c r="W1504">
        <v>5</v>
      </c>
      <c r="X1504">
        <v>5</v>
      </c>
      <c r="Y1504" t="s">
        <v>1876</v>
      </c>
      <c r="Z1504" t="s">
        <v>1877</v>
      </c>
    </row>
    <row r="1505" spans="1:26" x14ac:dyDescent="0.25">
      <c r="A1505" t="s">
        <v>24</v>
      </c>
      <c r="C1505" t="s">
        <v>32</v>
      </c>
      <c r="E1505" t="s">
        <v>629</v>
      </c>
      <c r="F1505" t="s">
        <v>37</v>
      </c>
      <c r="G1505" t="s">
        <v>30</v>
      </c>
      <c r="H1505" s="1">
        <v>10</v>
      </c>
      <c r="I1505" s="1">
        <v>5</v>
      </c>
      <c r="J1505" s="1">
        <v>5</v>
      </c>
      <c r="K1505" s="1">
        <v>5</v>
      </c>
      <c r="Q1505">
        <v>5</v>
      </c>
      <c r="R1505">
        <v>5</v>
      </c>
      <c r="S1505" s="1">
        <v>5</v>
      </c>
      <c r="T1505">
        <v>5</v>
      </c>
      <c r="U1505">
        <v>5</v>
      </c>
      <c r="W1505">
        <v>5</v>
      </c>
      <c r="X1505">
        <v>5</v>
      </c>
      <c r="Y1505" t="s">
        <v>1876</v>
      </c>
      <c r="Z1505" t="s">
        <v>1877</v>
      </c>
    </row>
    <row r="1506" spans="1:26" ht="240" x14ac:dyDescent="0.25">
      <c r="A1506" t="s">
        <v>24</v>
      </c>
      <c r="B1506" s="5" t="s">
        <v>1996</v>
      </c>
      <c r="C1506" t="s">
        <v>29</v>
      </c>
      <c r="D1506" t="s">
        <v>1997</v>
      </c>
      <c r="E1506" t="s">
        <v>402</v>
      </c>
      <c r="F1506" t="s">
        <v>27</v>
      </c>
      <c r="G1506" t="s">
        <v>30</v>
      </c>
      <c r="H1506" s="1">
        <v>10</v>
      </c>
      <c r="I1506" s="1">
        <v>5</v>
      </c>
      <c r="J1506" s="1">
        <v>5</v>
      </c>
      <c r="K1506" s="1">
        <v>5</v>
      </c>
      <c r="Q1506">
        <v>5</v>
      </c>
      <c r="R1506">
        <v>5</v>
      </c>
      <c r="S1506" s="1">
        <v>5</v>
      </c>
      <c r="T1506">
        <v>5</v>
      </c>
      <c r="U1506">
        <v>5</v>
      </c>
      <c r="W1506">
        <v>5</v>
      </c>
      <c r="X1506">
        <v>5</v>
      </c>
      <c r="Y1506" t="s">
        <v>1876</v>
      </c>
      <c r="Z1506" t="s">
        <v>1877</v>
      </c>
    </row>
    <row r="1507" spans="1:26" x14ac:dyDescent="0.25">
      <c r="A1507" t="s">
        <v>24</v>
      </c>
      <c r="C1507" t="s">
        <v>29</v>
      </c>
      <c r="D1507" t="s">
        <v>1998</v>
      </c>
      <c r="E1507" t="s">
        <v>1999</v>
      </c>
      <c r="F1507" t="s">
        <v>27</v>
      </c>
      <c r="G1507" t="s">
        <v>30</v>
      </c>
      <c r="H1507" s="1">
        <v>10</v>
      </c>
      <c r="I1507" s="1">
        <v>5</v>
      </c>
      <c r="J1507" s="1">
        <v>5</v>
      </c>
      <c r="K1507" s="1">
        <v>5</v>
      </c>
      <c r="Q1507">
        <v>5</v>
      </c>
      <c r="R1507">
        <v>5</v>
      </c>
      <c r="S1507" s="1">
        <v>5</v>
      </c>
      <c r="T1507">
        <v>5</v>
      </c>
      <c r="U1507">
        <v>5</v>
      </c>
      <c r="W1507">
        <v>5</v>
      </c>
      <c r="X1507">
        <v>5</v>
      </c>
      <c r="Y1507" t="s">
        <v>1876</v>
      </c>
      <c r="Z1507" t="s">
        <v>1877</v>
      </c>
    </row>
    <row r="1508" spans="1:26" x14ac:dyDescent="0.25">
      <c r="A1508" t="s">
        <v>24</v>
      </c>
      <c r="C1508" t="s">
        <v>32</v>
      </c>
      <c r="E1508" t="s">
        <v>42</v>
      </c>
      <c r="F1508" t="s">
        <v>37</v>
      </c>
      <c r="G1508" t="s">
        <v>43</v>
      </c>
      <c r="H1508" s="1">
        <v>10</v>
      </c>
      <c r="I1508" s="1">
        <v>5</v>
      </c>
      <c r="J1508" s="1">
        <v>5</v>
      </c>
      <c r="K1508" s="1">
        <v>5</v>
      </c>
      <c r="Q1508">
        <v>5</v>
      </c>
      <c r="S1508">
        <v>5</v>
      </c>
      <c r="T1508">
        <v>5</v>
      </c>
      <c r="U1508">
        <v>5</v>
      </c>
      <c r="W1508">
        <v>5</v>
      </c>
      <c r="X1508">
        <v>5</v>
      </c>
      <c r="Y1508" t="s">
        <v>1876</v>
      </c>
      <c r="Z1508" t="s">
        <v>1877</v>
      </c>
    </row>
    <row r="1509" spans="1:26" x14ac:dyDescent="0.25">
      <c r="A1509" t="s">
        <v>24</v>
      </c>
      <c r="C1509" t="s">
        <v>25</v>
      </c>
      <c r="E1509" t="s">
        <v>655</v>
      </c>
      <c r="F1509" t="s">
        <v>37</v>
      </c>
      <c r="G1509" t="s">
        <v>43</v>
      </c>
      <c r="H1509" s="1">
        <v>10</v>
      </c>
      <c r="I1509" s="1">
        <v>5</v>
      </c>
      <c r="J1509" s="1">
        <v>5</v>
      </c>
      <c r="K1509" s="1">
        <v>5</v>
      </c>
      <c r="Q1509">
        <v>5</v>
      </c>
      <c r="S1509">
        <v>5</v>
      </c>
      <c r="T1509">
        <v>5</v>
      </c>
      <c r="U1509">
        <v>5</v>
      </c>
      <c r="W1509">
        <v>5</v>
      </c>
      <c r="X1509">
        <v>5</v>
      </c>
      <c r="Y1509" t="s">
        <v>1876</v>
      </c>
      <c r="Z1509" t="s">
        <v>1877</v>
      </c>
    </row>
    <row r="1510" spans="1:26" x14ac:dyDescent="0.25">
      <c r="A1510" t="s">
        <v>24</v>
      </c>
      <c r="F1510" t="s">
        <v>27</v>
      </c>
      <c r="G1510" t="s">
        <v>47</v>
      </c>
      <c r="H1510" s="1">
        <v>10</v>
      </c>
      <c r="I1510" s="1">
        <v>5</v>
      </c>
      <c r="J1510" s="1">
        <v>5</v>
      </c>
      <c r="K1510" s="1">
        <v>5</v>
      </c>
      <c r="Q1510">
        <v>5</v>
      </c>
      <c r="S1510">
        <v>5</v>
      </c>
      <c r="T1510">
        <v>5</v>
      </c>
      <c r="U1510">
        <v>5</v>
      </c>
      <c r="W1510">
        <v>5</v>
      </c>
      <c r="X1510">
        <v>5</v>
      </c>
      <c r="Y1510" t="s">
        <v>1876</v>
      </c>
      <c r="Z1510" t="s">
        <v>1877</v>
      </c>
    </row>
    <row r="1511" spans="1:26" ht="135" x14ac:dyDescent="0.25">
      <c r="A1511" t="s">
        <v>24</v>
      </c>
      <c r="B1511" s="5" t="s">
        <v>2000</v>
      </c>
      <c r="C1511" t="s">
        <v>29</v>
      </c>
      <c r="E1511" t="s">
        <v>2001</v>
      </c>
      <c r="F1511" t="s">
        <v>27</v>
      </c>
      <c r="G1511" t="s">
        <v>47</v>
      </c>
      <c r="H1511" s="1">
        <v>10</v>
      </c>
      <c r="I1511" s="1">
        <v>5</v>
      </c>
      <c r="J1511" s="1">
        <v>5</v>
      </c>
      <c r="K1511" s="1">
        <v>5</v>
      </c>
      <c r="Q1511">
        <v>5</v>
      </c>
      <c r="S1511">
        <v>5</v>
      </c>
      <c r="T1511">
        <v>5</v>
      </c>
      <c r="U1511">
        <v>5</v>
      </c>
      <c r="W1511">
        <v>5</v>
      </c>
      <c r="X1511">
        <v>5</v>
      </c>
      <c r="Y1511" t="s">
        <v>1876</v>
      </c>
      <c r="Z1511" t="s">
        <v>1877</v>
      </c>
    </row>
    <row r="1512" spans="1:26" x14ac:dyDescent="0.25">
      <c r="A1512" t="s">
        <v>24</v>
      </c>
      <c r="C1512" t="s">
        <v>32</v>
      </c>
      <c r="E1512" t="s">
        <v>33</v>
      </c>
      <c r="F1512" t="s">
        <v>27</v>
      </c>
      <c r="G1512" t="s">
        <v>47</v>
      </c>
      <c r="H1512" s="1">
        <v>10</v>
      </c>
      <c r="I1512" s="1">
        <v>5</v>
      </c>
      <c r="J1512" s="1">
        <v>5</v>
      </c>
      <c r="K1512" s="1">
        <v>5</v>
      </c>
      <c r="Q1512">
        <v>5</v>
      </c>
      <c r="S1512">
        <v>5</v>
      </c>
      <c r="T1512">
        <v>5</v>
      </c>
      <c r="U1512">
        <v>5</v>
      </c>
      <c r="W1512">
        <v>5</v>
      </c>
      <c r="X1512">
        <v>5</v>
      </c>
      <c r="Y1512" t="s">
        <v>1876</v>
      </c>
      <c r="Z1512" t="s">
        <v>1877</v>
      </c>
    </row>
    <row r="1513" spans="1:26" x14ac:dyDescent="0.25">
      <c r="A1513" t="s">
        <v>24</v>
      </c>
      <c r="B1513" t="s">
        <v>2002</v>
      </c>
      <c r="C1513" t="s">
        <v>29</v>
      </c>
      <c r="E1513" t="s">
        <v>33</v>
      </c>
      <c r="F1513" t="s">
        <v>27</v>
      </c>
      <c r="G1513" t="s">
        <v>30</v>
      </c>
      <c r="H1513" s="1">
        <v>10</v>
      </c>
      <c r="I1513" s="1">
        <v>5</v>
      </c>
      <c r="J1513" s="1">
        <v>5</v>
      </c>
      <c r="K1513" s="1">
        <v>5</v>
      </c>
      <c r="Q1513">
        <v>5</v>
      </c>
      <c r="S1513">
        <v>5</v>
      </c>
      <c r="T1513">
        <v>5</v>
      </c>
      <c r="U1513">
        <v>5</v>
      </c>
      <c r="W1513">
        <v>5</v>
      </c>
      <c r="X1513">
        <v>5</v>
      </c>
      <c r="Y1513" t="s">
        <v>1876</v>
      </c>
      <c r="Z1513" t="s">
        <v>1877</v>
      </c>
    </row>
    <row r="1514" spans="1:26" x14ac:dyDescent="0.25">
      <c r="A1514" t="s">
        <v>24</v>
      </c>
      <c r="C1514" t="s">
        <v>25</v>
      </c>
      <c r="F1514" t="s">
        <v>37</v>
      </c>
      <c r="G1514" t="s">
        <v>47</v>
      </c>
      <c r="H1514" s="1">
        <v>10</v>
      </c>
      <c r="I1514" s="1">
        <v>5</v>
      </c>
      <c r="J1514" s="1">
        <v>5</v>
      </c>
      <c r="K1514" s="1">
        <v>5</v>
      </c>
      <c r="Q1514">
        <v>5</v>
      </c>
      <c r="S1514">
        <v>5</v>
      </c>
      <c r="T1514">
        <v>5</v>
      </c>
      <c r="U1514">
        <v>5</v>
      </c>
      <c r="W1514">
        <v>5</v>
      </c>
      <c r="X1514">
        <v>5</v>
      </c>
      <c r="Y1514" t="s">
        <v>1876</v>
      </c>
      <c r="Z1514" t="s">
        <v>1877</v>
      </c>
    </row>
    <row r="1515" spans="1:26" x14ac:dyDescent="0.25">
      <c r="A1515" t="s">
        <v>24</v>
      </c>
      <c r="F1515" t="s">
        <v>27</v>
      </c>
      <c r="G1515" t="s">
        <v>100</v>
      </c>
      <c r="H1515" s="1">
        <v>10</v>
      </c>
      <c r="I1515" s="1">
        <v>5</v>
      </c>
      <c r="J1515" s="1">
        <v>5</v>
      </c>
      <c r="K1515" s="1">
        <v>5</v>
      </c>
      <c r="Q1515">
        <v>5</v>
      </c>
      <c r="S1515">
        <v>5</v>
      </c>
      <c r="T1515">
        <v>5</v>
      </c>
      <c r="U1515">
        <v>5</v>
      </c>
      <c r="W1515">
        <v>5</v>
      </c>
      <c r="X1515">
        <v>5</v>
      </c>
      <c r="Y1515" t="s">
        <v>1876</v>
      </c>
      <c r="Z1515" t="s">
        <v>1877</v>
      </c>
    </row>
    <row r="1516" spans="1:26" x14ac:dyDescent="0.25">
      <c r="A1516" t="s">
        <v>24</v>
      </c>
      <c r="B1516" t="s">
        <v>2003</v>
      </c>
      <c r="C1516" t="s">
        <v>56</v>
      </c>
      <c r="E1516" t="s">
        <v>84</v>
      </c>
      <c r="F1516" t="s">
        <v>37</v>
      </c>
      <c r="G1516" t="s">
        <v>30</v>
      </c>
      <c r="H1516" s="1">
        <v>10</v>
      </c>
      <c r="I1516" s="1">
        <v>5</v>
      </c>
      <c r="J1516" s="1">
        <v>5</v>
      </c>
      <c r="K1516" s="1">
        <v>5</v>
      </c>
      <c r="Q1516">
        <v>5</v>
      </c>
      <c r="S1516">
        <v>5</v>
      </c>
      <c r="T1516">
        <v>5</v>
      </c>
      <c r="U1516">
        <v>5</v>
      </c>
      <c r="W1516">
        <v>5</v>
      </c>
      <c r="X1516">
        <v>5</v>
      </c>
      <c r="Y1516" t="s">
        <v>1876</v>
      </c>
      <c r="Z1516" t="s">
        <v>1877</v>
      </c>
    </row>
    <row r="1517" spans="1:26" x14ac:dyDescent="0.25">
      <c r="A1517" t="s">
        <v>24</v>
      </c>
      <c r="B1517" t="s">
        <v>2004</v>
      </c>
      <c r="C1517" t="s">
        <v>29</v>
      </c>
      <c r="D1517" t="s">
        <v>2005</v>
      </c>
      <c r="E1517" t="s">
        <v>26</v>
      </c>
      <c r="F1517" t="s">
        <v>27</v>
      </c>
      <c r="G1517" t="s">
        <v>100</v>
      </c>
      <c r="H1517" s="1">
        <v>10</v>
      </c>
      <c r="I1517" s="1">
        <v>5</v>
      </c>
      <c r="J1517" s="1">
        <v>5</v>
      </c>
      <c r="K1517" s="1">
        <v>5</v>
      </c>
      <c r="Q1517">
        <v>5</v>
      </c>
      <c r="S1517">
        <v>5</v>
      </c>
      <c r="T1517">
        <v>5</v>
      </c>
      <c r="U1517">
        <v>5</v>
      </c>
      <c r="W1517">
        <v>5</v>
      </c>
      <c r="X1517">
        <v>5</v>
      </c>
      <c r="Y1517" t="s">
        <v>1876</v>
      </c>
      <c r="Z1517" t="s">
        <v>1877</v>
      </c>
    </row>
    <row r="1518" spans="1:26" x14ac:dyDescent="0.25">
      <c r="A1518" t="s">
        <v>24</v>
      </c>
      <c r="B1518" t="s">
        <v>2006</v>
      </c>
      <c r="C1518" t="s">
        <v>56</v>
      </c>
      <c r="F1518" t="s">
        <v>27</v>
      </c>
      <c r="G1518" t="s">
        <v>144</v>
      </c>
      <c r="H1518" s="1">
        <v>10</v>
      </c>
      <c r="I1518" s="1">
        <v>5</v>
      </c>
      <c r="J1518" s="1">
        <v>5</v>
      </c>
      <c r="K1518" s="1">
        <v>5</v>
      </c>
      <c r="Q1518">
        <v>5</v>
      </c>
      <c r="S1518">
        <v>5</v>
      </c>
      <c r="T1518">
        <v>5</v>
      </c>
      <c r="W1518">
        <v>5</v>
      </c>
      <c r="X1518">
        <v>5</v>
      </c>
      <c r="Y1518" t="s">
        <v>1876</v>
      </c>
      <c r="Z1518" t="s">
        <v>1877</v>
      </c>
    </row>
    <row r="1519" spans="1:26" ht="90" x14ac:dyDescent="0.25">
      <c r="A1519" t="s">
        <v>24</v>
      </c>
      <c r="B1519" s="5" t="s">
        <v>2007</v>
      </c>
      <c r="C1519" t="s">
        <v>25</v>
      </c>
      <c r="D1519" t="s">
        <v>2008</v>
      </c>
      <c r="E1519" t="s">
        <v>352</v>
      </c>
      <c r="F1519" t="s">
        <v>37</v>
      </c>
      <c r="G1519" t="s">
        <v>30</v>
      </c>
      <c r="H1519" s="1">
        <v>10</v>
      </c>
      <c r="I1519" s="1">
        <v>5</v>
      </c>
      <c r="J1519" s="1">
        <v>5</v>
      </c>
      <c r="K1519" s="1">
        <v>5</v>
      </c>
      <c r="Q1519">
        <v>5</v>
      </c>
      <c r="S1519">
        <v>5</v>
      </c>
      <c r="T1519">
        <v>5</v>
      </c>
      <c r="W1519">
        <v>5</v>
      </c>
      <c r="X1519">
        <v>5</v>
      </c>
      <c r="Y1519" t="s">
        <v>1876</v>
      </c>
      <c r="Z1519" t="s">
        <v>1877</v>
      </c>
    </row>
    <row r="1520" spans="1:26" x14ac:dyDescent="0.25">
      <c r="A1520" t="s">
        <v>24</v>
      </c>
      <c r="B1520" t="s">
        <v>2009</v>
      </c>
      <c r="C1520" t="s">
        <v>29</v>
      </c>
      <c r="D1520" t="s">
        <v>2010</v>
      </c>
      <c r="E1520" t="s">
        <v>46</v>
      </c>
      <c r="F1520" t="s">
        <v>27</v>
      </c>
      <c r="G1520" t="s">
        <v>30</v>
      </c>
      <c r="H1520" s="1">
        <v>10</v>
      </c>
      <c r="I1520" s="1">
        <v>5</v>
      </c>
      <c r="J1520" s="1">
        <v>5</v>
      </c>
      <c r="K1520" s="1">
        <v>5</v>
      </c>
      <c r="Q1520">
        <v>5</v>
      </c>
      <c r="S1520">
        <v>5</v>
      </c>
      <c r="T1520">
        <v>5</v>
      </c>
      <c r="W1520">
        <v>5</v>
      </c>
      <c r="X1520">
        <v>5</v>
      </c>
      <c r="Y1520" t="s">
        <v>1876</v>
      </c>
      <c r="Z1520" t="s">
        <v>1877</v>
      </c>
    </row>
    <row r="1521" spans="1:26" x14ac:dyDescent="0.25">
      <c r="A1521" t="s">
        <v>24</v>
      </c>
      <c r="B1521" t="s">
        <v>2011</v>
      </c>
      <c r="C1521" t="s">
        <v>25</v>
      </c>
      <c r="E1521" t="s">
        <v>42</v>
      </c>
      <c r="F1521" t="s">
        <v>37</v>
      </c>
      <c r="G1521" t="s">
        <v>30</v>
      </c>
      <c r="H1521" s="1">
        <v>10</v>
      </c>
      <c r="I1521" s="1">
        <v>5</v>
      </c>
      <c r="J1521" s="1">
        <v>5</v>
      </c>
      <c r="K1521" s="1">
        <v>5</v>
      </c>
      <c r="Q1521">
        <v>5</v>
      </c>
      <c r="T1521">
        <v>5</v>
      </c>
      <c r="W1521">
        <v>5</v>
      </c>
      <c r="X1521">
        <v>5</v>
      </c>
      <c r="Y1521" t="s">
        <v>1876</v>
      </c>
      <c r="Z1521" t="s">
        <v>1877</v>
      </c>
    </row>
    <row r="1522" spans="1:26" x14ac:dyDescent="0.25">
      <c r="A1522" t="s">
        <v>24</v>
      </c>
      <c r="C1522" t="s">
        <v>29</v>
      </c>
      <c r="E1522" t="s">
        <v>2012</v>
      </c>
      <c r="F1522" t="s">
        <v>37</v>
      </c>
      <c r="G1522" t="s">
        <v>47</v>
      </c>
      <c r="H1522" s="1">
        <v>10</v>
      </c>
      <c r="I1522">
        <v>5</v>
      </c>
      <c r="J1522" s="1">
        <v>5</v>
      </c>
      <c r="K1522" s="1">
        <v>5</v>
      </c>
      <c r="Q1522">
        <v>5</v>
      </c>
      <c r="W1522">
        <v>5</v>
      </c>
      <c r="X1522">
        <v>5</v>
      </c>
      <c r="Y1522" t="s">
        <v>1876</v>
      </c>
      <c r="Z1522" t="s">
        <v>1877</v>
      </c>
    </row>
    <row r="1523" spans="1:26" x14ac:dyDescent="0.25">
      <c r="A1523" t="s">
        <v>24</v>
      </c>
      <c r="B1523" t="s">
        <v>2013</v>
      </c>
      <c r="C1523" t="s">
        <v>29</v>
      </c>
      <c r="D1523" t="s">
        <v>2014</v>
      </c>
      <c r="E1523" t="s">
        <v>42</v>
      </c>
      <c r="F1523" t="s">
        <v>27</v>
      </c>
      <c r="G1523" t="s">
        <v>30</v>
      </c>
      <c r="H1523" s="1">
        <v>10</v>
      </c>
      <c r="I1523">
        <v>5</v>
      </c>
      <c r="J1523" s="1">
        <v>5</v>
      </c>
      <c r="K1523" s="1">
        <v>5</v>
      </c>
      <c r="Q1523">
        <v>5</v>
      </c>
      <c r="W1523">
        <v>5</v>
      </c>
      <c r="X1523">
        <v>5</v>
      </c>
      <c r="Y1523" t="s">
        <v>1876</v>
      </c>
      <c r="Z1523" t="s">
        <v>1877</v>
      </c>
    </row>
    <row r="1524" spans="1:26" x14ac:dyDescent="0.25">
      <c r="A1524" t="s">
        <v>24</v>
      </c>
      <c r="D1524" t="s">
        <v>1206</v>
      </c>
      <c r="E1524" t="s">
        <v>60</v>
      </c>
      <c r="F1524" t="s">
        <v>27</v>
      </c>
      <c r="G1524" t="s">
        <v>30</v>
      </c>
      <c r="H1524" s="1">
        <v>10</v>
      </c>
      <c r="I1524">
        <v>5</v>
      </c>
      <c r="J1524" s="1">
        <v>5</v>
      </c>
      <c r="K1524" s="1">
        <v>5</v>
      </c>
      <c r="W1524">
        <v>5</v>
      </c>
      <c r="X1524">
        <v>5</v>
      </c>
      <c r="Y1524" t="s">
        <v>1876</v>
      </c>
      <c r="Z1524" t="s">
        <v>1877</v>
      </c>
    </row>
    <row r="1525" spans="1:26" x14ac:dyDescent="0.25">
      <c r="A1525" t="s">
        <v>24</v>
      </c>
      <c r="C1525" t="s">
        <v>29</v>
      </c>
      <c r="D1525" t="s">
        <v>2015</v>
      </c>
      <c r="E1525" t="s">
        <v>46</v>
      </c>
      <c r="F1525" t="s">
        <v>37</v>
      </c>
      <c r="G1525" t="s">
        <v>53</v>
      </c>
      <c r="H1525" s="1">
        <v>10</v>
      </c>
      <c r="I1525">
        <v>5</v>
      </c>
      <c r="J1525" s="1">
        <v>5</v>
      </c>
      <c r="K1525" s="1">
        <v>5</v>
      </c>
      <c r="W1525">
        <v>5</v>
      </c>
      <c r="X1525">
        <v>5</v>
      </c>
      <c r="Y1525" t="s">
        <v>1876</v>
      </c>
      <c r="Z1525" t="s">
        <v>1877</v>
      </c>
    </row>
    <row r="1526" spans="1:26" x14ac:dyDescent="0.25">
      <c r="A1526" t="s">
        <v>24</v>
      </c>
      <c r="B1526" t="s">
        <v>2016</v>
      </c>
      <c r="C1526" t="s">
        <v>25</v>
      </c>
      <c r="D1526" t="s">
        <v>2017</v>
      </c>
      <c r="E1526" t="s">
        <v>1911</v>
      </c>
      <c r="F1526" t="s">
        <v>27</v>
      </c>
      <c r="G1526" t="s">
        <v>30</v>
      </c>
      <c r="H1526" s="1">
        <v>10</v>
      </c>
      <c r="I1526">
        <v>5</v>
      </c>
      <c r="J1526" s="1">
        <v>5</v>
      </c>
      <c r="K1526" s="1">
        <v>5</v>
      </c>
      <c r="W1526">
        <v>5</v>
      </c>
      <c r="X1526">
        <v>5</v>
      </c>
      <c r="Y1526" t="s">
        <v>1876</v>
      </c>
      <c r="Z1526" t="s">
        <v>1877</v>
      </c>
    </row>
    <row r="1527" spans="1:26" x14ac:dyDescent="0.25">
      <c r="A1527" t="s">
        <v>24</v>
      </c>
      <c r="C1527" t="s">
        <v>29</v>
      </c>
      <c r="D1527" t="s">
        <v>2018</v>
      </c>
      <c r="E1527" t="s">
        <v>470</v>
      </c>
      <c r="F1527" t="s">
        <v>37</v>
      </c>
      <c r="G1527" t="s">
        <v>43</v>
      </c>
      <c r="H1527" s="1">
        <v>10</v>
      </c>
      <c r="I1527">
        <v>5</v>
      </c>
      <c r="J1527" s="1">
        <v>5</v>
      </c>
      <c r="K1527" s="1">
        <v>5</v>
      </c>
      <c r="W1527">
        <v>5</v>
      </c>
      <c r="X1527">
        <v>5</v>
      </c>
      <c r="Y1527" t="s">
        <v>1876</v>
      </c>
      <c r="Z1527" t="s">
        <v>1877</v>
      </c>
    </row>
    <row r="1528" spans="1:26" x14ac:dyDescent="0.25">
      <c r="A1528" t="s">
        <v>24</v>
      </c>
      <c r="B1528" t="s">
        <v>2019</v>
      </c>
      <c r="C1528" t="s">
        <v>56</v>
      </c>
      <c r="E1528" t="s">
        <v>2020</v>
      </c>
      <c r="F1528" t="s">
        <v>27</v>
      </c>
      <c r="G1528" t="s">
        <v>30</v>
      </c>
      <c r="H1528" s="1">
        <v>10</v>
      </c>
      <c r="I1528">
        <v>5</v>
      </c>
      <c r="J1528" s="1">
        <v>5</v>
      </c>
      <c r="K1528" s="1">
        <v>5</v>
      </c>
      <c r="W1528">
        <v>5</v>
      </c>
      <c r="X1528">
        <v>5</v>
      </c>
      <c r="Y1528" t="s">
        <v>1876</v>
      </c>
      <c r="Z1528" t="s">
        <v>1877</v>
      </c>
    </row>
    <row r="1529" spans="1:26" x14ac:dyDescent="0.25">
      <c r="A1529" t="s">
        <v>24</v>
      </c>
      <c r="C1529" t="s">
        <v>29</v>
      </c>
      <c r="E1529" t="s">
        <v>42</v>
      </c>
      <c r="F1529" t="s">
        <v>37</v>
      </c>
      <c r="G1529" t="s">
        <v>30</v>
      </c>
      <c r="H1529" s="1">
        <v>10</v>
      </c>
      <c r="I1529">
        <v>5</v>
      </c>
      <c r="J1529">
        <v>5</v>
      </c>
      <c r="K1529" s="1">
        <v>5</v>
      </c>
      <c r="W1529">
        <v>5</v>
      </c>
      <c r="X1529">
        <v>5</v>
      </c>
      <c r="Y1529" t="s">
        <v>1876</v>
      </c>
      <c r="Z1529" t="s">
        <v>1877</v>
      </c>
    </row>
    <row r="1530" spans="1:26" x14ac:dyDescent="0.25">
      <c r="A1530" t="s">
        <v>24</v>
      </c>
      <c r="C1530" t="s">
        <v>56</v>
      </c>
      <c r="D1530" t="s">
        <v>2021</v>
      </c>
      <c r="E1530" t="s">
        <v>73</v>
      </c>
      <c r="F1530" t="s">
        <v>27</v>
      </c>
      <c r="G1530" t="s">
        <v>100</v>
      </c>
      <c r="H1530" s="1">
        <v>10</v>
      </c>
      <c r="I1530">
        <v>5</v>
      </c>
      <c r="J1530">
        <v>5</v>
      </c>
      <c r="K1530" s="1">
        <v>5</v>
      </c>
      <c r="W1530">
        <v>5</v>
      </c>
      <c r="X1530">
        <v>5</v>
      </c>
      <c r="Y1530" t="s">
        <v>1876</v>
      </c>
      <c r="Z1530" t="s">
        <v>1877</v>
      </c>
    </row>
    <row r="1531" spans="1:26" x14ac:dyDescent="0.25">
      <c r="A1531" t="s">
        <v>24</v>
      </c>
      <c r="C1531" t="s">
        <v>25</v>
      </c>
      <c r="D1531" t="s">
        <v>2021</v>
      </c>
      <c r="F1531" t="s">
        <v>37</v>
      </c>
      <c r="G1531" t="s">
        <v>100</v>
      </c>
      <c r="H1531" s="1">
        <v>10</v>
      </c>
      <c r="I1531">
        <v>5</v>
      </c>
      <c r="J1531">
        <v>5</v>
      </c>
      <c r="K1531" s="1">
        <v>5</v>
      </c>
      <c r="W1531">
        <v>5</v>
      </c>
      <c r="X1531">
        <v>5</v>
      </c>
      <c r="Y1531" t="s">
        <v>1876</v>
      </c>
      <c r="Z1531" t="s">
        <v>1877</v>
      </c>
    </row>
    <row r="1532" spans="1:26" x14ac:dyDescent="0.25">
      <c r="A1532" t="s">
        <v>24</v>
      </c>
      <c r="C1532" t="s">
        <v>25</v>
      </c>
      <c r="D1532" t="s">
        <v>2021</v>
      </c>
      <c r="F1532" t="s">
        <v>37</v>
      </c>
      <c r="G1532" t="s">
        <v>30</v>
      </c>
      <c r="H1532" s="1">
        <v>10</v>
      </c>
      <c r="I1532">
        <v>5</v>
      </c>
      <c r="J1532">
        <v>5</v>
      </c>
      <c r="K1532" s="1">
        <v>5</v>
      </c>
      <c r="W1532">
        <v>5</v>
      </c>
      <c r="X1532">
        <v>5</v>
      </c>
      <c r="Y1532" t="s">
        <v>1876</v>
      </c>
      <c r="Z1532" t="s">
        <v>1877</v>
      </c>
    </row>
    <row r="1533" spans="1:26" x14ac:dyDescent="0.25">
      <c r="A1533" t="s">
        <v>24</v>
      </c>
      <c r="C1533" t="s">
        <v>29</v>
      </c>
      <c r="D1533" t="s">
        <v>2022</v>
      </c>
      <c r="E1533" t="s">
        <v>2023</v>
      </c>
      <c r="F1533" t="s">
        <v>27</v>
      </c>
      <c r="G1533" t="s">
        <v>30</v>
      </c>
      <c r="H1533" s="1">
        <v>10</v>
      </c>
      <c r="I1533">
        <v>5</v>
      </c>
      <c r="J1533">
        <v>5</v>
      </c>
      <c r="K1533" s="1">
        <v>5</v>
      </c>
      <c r="W1533">
        <v>5</v>
      </c>
      <c r="X1533">
        <v>5</v>
      </c>
      <c r="Y1533" t="s">
        <v>1876</v>
      </c>
      <c r="Z1533" t="s">
        <v>1877</v>
      </c>
    </row>
    <row r="1534" spans="1:26" x14ac:dyDescent="0.25">
      <c r="A1534" t="s">
        <v>24</v>
      </c>
      <c r="C1534" t="s">
        <v>25</v>
      </c>
      <c r="D1534" t="s">
        <v>2024</v>
      </c>
      <c r="E1534" t="s">
        <v>535</v>
      </c>
      <c r="F1534" t="s">
        <v>37</v>
      </c>
      <c r="G1534" t="s">
        <v>28</v>
      </c>
      <c r="H1534" s="1">
        <v>10</v>
      </c>
      <c r="I1534">
        <v>5</v>
      </c>
      <c r="J1534">
        <v>5</v>
      </c>
      <c r="K1534" s="1">
        <v>5</v>
      </c>
      <c r="W1534">
        <v>5</v>
      </c>
      <c r="X1534">
        <v>5</v>
      </c>
      <c r="Y1534" t="s">
        <v>1876</v>
      </c>
      <c r="Z1534" t="s">
        <v>1877</v>
      </c>
    </row>
    <row r="1535" spans="1:26" x14ac:dyDescent="0.25">
      <c r="A1535" t="s">
        <v>24</v>
      </c>
      <c r="B1535" t="s">
        <v>2025</v>
      </c>
      <c r="C1535" t="s">
        <v>29</v>
      </c>
      <c r="D1535" t="s">
        <v>2026</v>
      </c>
      <c r="E1535" t="s">
        <v>74</v>
      </c>
      <c r="F1535" t="s">
        <v>27</v>
      </c>
      <c r="G1535" t="s">
        <v>53</v>
      </c>
      <c r="H1535" s="1">
        <v>10</v>
      </c>
      <c r="I1535">
        <v>5</v>
      </c>
      <c r="J1535">
        <v>5</v>
      </c>
      <c r="K1535" s="1">
        <v>5</v>
      </c>
      <c r="W1535">
        <v>5</v>
      </c>
      <c r="X1535">
        <v>5</v>
      </c>
      <c r="Y1535" t="s">
        <v>1876</v>
      </c>
      <c r="Z1535" t="s">
        <v>1877</v>
      </c>
    </row>
    <row r="1536" spans="1:26" ht="409.5" x14ac:dyDescent="0.25">
      <c r="A1536" t="s">
        <v>24</v>
      </c>
      <c r="B1536" s="5" t="s">
        <v>2027</v>
      </c>
      <c r="C1536" t="s">
        <v>25</v>
      </c>
      <c r="E1536" t="s">
        <v>42</v>
      </c>
      <c r="F1536" t="s">
        <v>27</v>
      </c>
      <c r="G1536" t="s">
        <v>30</v>
      </c>
      <c r="H1536" s="1">
        <v>10</v>
      </c>
      <c r="I1536">
        <v>5</v>
      </c>
      <c r="J1536">
        <v>5</v>
      </c>
      <c r="K1536" s="1">
        <v>5</v>
      </c>
      <c r="W1536">
        <v>5</v>
      </c>
      <c r="X1536">
        <v>5</v>
      </c>
      <c r="Y1536" t="s">
        <v>1876</v>
      </c>
      <c r="Z1536" t="s">
        <v>1877</v>
      </c>
    </row>
    <row r="1537" spans="1:26" x14ac:dyDescent="0.25">
      <c r="A1537" t="s">
        <v>24</v>
      </c>
      <c r="C1537" t="s">
        <v>29</v>
      </c>
      <c r="E1537" t="s">
        <v>33</v>
      </c>
      <c r="F1537" t="s">
        <v>27</v>
      </c>
      <c r="G1537" t="s">
        <v>47</v>
      </c>
      <c r="H1537" s="1">
        <v>10</v>
      </c>
      <c r="I1537">
        <v>5</v>
      </c>
      <c r="J1537">
        <v>5</v>
      </c>
      <c r="K1537" s="1">
        <v>5</v>
      </c>
      <c r="W1537">
        <v>5</v>
      </c>
      <c r="X1537">
        <v>5</v>
      </c>
      <c r="Y1537" t="s">
        <v>1876</v>
      </c>
      <c r="Z1537" t="s">
        <v>1877</v>
      </c>
    </row>
    <row r="1538" spans="1:26" x14ac:dyDescent="0.25">
      <c r="A1538" t="s">
        <v>24</v>
      </c>
      <c r="B1538" t="s">
        <v>2028</v>
      </c>
      <c r="C1538" t="s">
        <v>56</v>
      </c>
      <c r="D1538" t="s">
        <v>2029</v>
      </c>
      <c r="E1538" t="s">
        <v>42</v>
      </c>
      <c r="F1538" t="s">
        <v>37</v>
      </c>
      <c r="G1538" t="s">
        <v>28</v>
      </c>
      <c r="H1538" s="1">
        <v>10</v>
      </c>
      <c r="I1538">
        <v>5</v>
      </c>
      <c r="J1538">
        <v>5</v>
      </c>
      <c r="K1538" s="1">
        <v>5</v>
      </c>
      <c r="X1538">
        <v>5</v>
      </c>
      <c r="Y1538" t="s">
        <v>1876</v>
      </c>
      <c r="Z1538" t="s">
        <v>1877</v>
      </c>
    </row>
    <row r="1539" spans="1:26" ht="60" x14ac:dyDescent="0.25">
      <c r="A1539" t="s">
        <v>24</v>
      </c>
      <c r="B1539" s="5" t="s">
        <v>2030</v>
      </c>
      <c r="C1539" t="s">
        <v>25</v>
      </c>
      <c r="D1539" t="s">
        <v>2031</v>
      </c>
      <c r="E1539" t="s">
        <v>2032</v>
      </c>
      <c r="F1539" t="s">
        <v>27</v>
      </c>
      <c r="G1539" t="s">
        <v>30</v>
      </c>
      <c r="H1539" s="1">
        <v>10</v>
      </c>
      <c r="I1539">
        <v>5</v>
      </c>
      <c r="J1539">
        <v>5</v>
      </c>
      <c r="K1539" s="1">
        <v>5</v>
      </c>
      <c r="X1539">
        <v>5</v>
      </c>
      <c r="Y1539" t="s">
        <v>1876</v>
      </c>
      <c r="Z1539" t="s">
        <v>1877</v>
      </c>
    </row>
    <row r="1540" spans="1:26" x14ac:dyDescent="0.25">
      <c r="A1540" t="s">
        <v>24</v>
      </c>
      <c r="B1540" t="s">
        <v>2033</v>
      </c>
      <c r="C1540" t="s">
        <v>29</v>
      </c>
      <c r="E1540" t="s">
        <v>42</v>
      </c>
      <c r="F1540" t="s">
        <v>27</v>
      </c>
      <c r="G1540" t="s">
        <v>30</v>
      </c>
      <c r="H1540" s="1">
        <v>10</v>
      </c>
      <c r="I1540">
        <v>5</v>
      </c>
      <c r="J1540">
        <v>5</v>
      </c>
      <c r="K1540" s="1">
        <v>5</v>
      </c>
      <c r="X1540">
        <v>5</v>
      </c>
      <c r="Y1540" t="s">
        <v>1876</v>
      </c>
      <c r="Z1540" t="s">
        <v>1877</v>
      </c>
    </row>
    <row r="1541" spans="1:26" x14ac:dyDescent="0.25">
      <c r="A1541" t="s">
        <v>24</v>
      </c>
      <c r="B1541" t="s">
        <v>2034</v>
      </c>
      <c r="C1541" t="s">
        <v>32</v>
      </c>
      <c r="E1541" t="s">
        <v>2035</v>
      </c>
      <c r="F1541" t="s">
        <v>27</v>
      </c>
      <c r="G1541" t="s">
        <v>30</v>
      </c>
      <c r="H1541">
        <v>10</v>
      </c>
      <c r="I1541">
        <v>5</v>
      </c>
      <c r="J1541">
        <v>5</v>
      </c>
      <c r="K1541" s="1">
        <v>5</v>
      </c>
      <c r="Y1541" t="s">
        <v>1876</v>
      </c>
      <c r="Z1541" t="s">
        <v>1877</v>
      </c>
    </row>
    <row r="1542" spans="1:26" x14ac:dyDescent="0.25">
      <c r="A1542" t="s">
        <v>24</v>
      </c>
      <c r="C1542" t="s">
        <v>25</v>
      </c>
      <c r="E1542" t="s">
        <v>42</v>
      </c>
      <c r="F1542" t="s">
        <v>37</v>
      </c>
      <c r="G1542" t="s">
        <v>30</v>
      </c>
      <c r="H1542">
        <v>10</v>
      </c>
      <c r="I1542">
        <v>5</v>
      </c>
      <c r="J1542">
        <v>5</v>
      </c>
      <c r="K1542" s="1">
        <v>5</v>
      </c>
      <c r="Y1542" t="s">
        <v>1876</v>
      </c>
      <c r="Z1542" t="s">
        <v>1877</v>
      </c>
    </row>
    <row r="1543" spans="1:26" x14ac:dyDescent="0.25">
      <c r="A1543" t="s">
        <v>24</v>
      </c>
      <c r="B1543" t="s">
        <v>2036</v>
      </c>
      <c r="C1543" t="s">
        <v>29</v>
      </c>
      <c r="E1543" t="s">
        <v>68</v>
      </c>
      <c r="F1543" t="s">
        <v>27</v>
      </c>
      <c r="G1543" t="s">
        <v>47</v>
      </c>
      <c r="H1543">
        <v>10</v>
      </c>
      <c r="I1543">
        <v>5</v>
      </c>
      <c r="J1543">
        <v>5</v>
      </c>
      <c r="K1543" s="1">
        <v>5</v>
      </c>
      <c r="Y1543" t="s">
        <v>1876</v>
      </c>
      <c r="Z1543" t="s">
        <v>1877</v>
      </c>
    </row>
    <row r="1544" spans="1:26" x14ac:dyDescent="0.25">
      <c r="A1544" t="s">
        <v>24</v>
      </c>
      <c r="C1544" t="s">
        <v>29</v>
      </c>
      <c r="E1544" t="s">
        <v>352</v>
      </c>
      <c r="F1544" t="s">
        <v>27</v>
      </c>
      <c r="G1544" t="s">
        <v>144</v>
      </c>
      <c r="H1544">
        <v>10</v>
      </c>
      <c r="I1544">
        <v>5</v>
      </c>
      <c r="J1544">
        <v>5</v>
      </c>
      <c r="K1544" s="1">
        <v>5</v>
      </c>
      <c r="Y1544" t="s">
        <v>1876</v>
      </c>
      <c r="Z1544" t="s">
        <v>1877</v>
      </c>
    </row>
    <row r="1545" spans="1:26" x14ac:dyDescent="0.25">
      <c r="A1545" t="s">
        <v>24</v>
      </c>
      <c r="B1545" t="s">
        <v>2037</v>
      </c>
      <c r="C1545" t="s">
        <v>25</v>
      </c>
      <c r="D1545" t="s">
        <v>2038</v>
      </c>
      <c r="E1545" t="s">
        <v>2039</v>
      </c>
      <c r="F1545" t="s">
        <v>27</v>
      </c>
      <c r="G1545" t="s">
        <v>30</v>
      </c>
      <c r="H1545">
        <v>10</v>
      </c>
      <c r="I1545">
        <v>5</v>
      </c>
      <c r="J1545">
        <v>5</v>
      </c>
      <c r="K1545" s="1">
        <v>5</v>
      </c>
      <c r="Y1545" t="s">
        <v>1876</v>
      </c>
      <c r="Z1545" t="s">
        <v>1877</v>
      </c>
    </row>
    <row r="1546" spans="1:26" ht="120" x14ac:dyDescent="0.25">
      <c r="A1546" t="s">
        <v>24</v>
      </c>
      <c r="B1546" s="5" t="s">
        <v>2040</v>
      </c>
      <c r="C1546" t="s">
        <v>25</v>
      </c>
      <c r="E1546" t="s">
        <v>42</v>
      </c>
      <c r="F1546" t="s">
        <v>37</v>
      </c>
      <c r="G1546" t="s">
        <v>30</v>
      </c>
      <c r="H1546">
        <v>10</v>
      </c>
      <c r="I1546">
        <v>5</v>
      </c>
      <c r="J1546">
        <v>5</v>
      </c>
      <c r="K1546" s="1">
        <v>5</v>
      </c>
      <c r="Y1546" t="s">
        <v>1876</v>
      </c>
      <c r="Z1546" t="s">
        <v>1877</v>
      </c>
    </row>
    <row r="1547" spans="1:26" ht="210" x14ac:dyDescent="0.25">
      <c r="A1547" t="s">
        <v>24</v>
      </c>
      <c r="B1547" s="5" t="s">
        <v>2041</v>
      </c>
      <c r="E1547" t="s">
        <v>2042</v>
      </c>
      <c r="F1547" t="s">
        <v>27</v>
      </c>
      <c r="G1547" t="s">
        <v>30</v>
      </c>
      <c r="H1547">
        <v>10</v>
      </c>
      <c r="I1547">
        <v>5</v>
      </c>
      <c r="J1547">
        <v>5</v>
      </c>
      <c r="K1547" s="1">
        <v>5</v>
      </c>
      <c r="Y1547" t="s">
        <v>1876</v>
      </c>
      <c r="Z1547" t="s">
        <v>1877</v>
      </c>
    </row>
    <row r="1548" spans="1:26" ht="210" x14ac:dyDescent="0.25">
      <c r="A1548" t="s">
        <v>24</v>
      </c>
      <c r="B1548" s="5" t="s">
        <v>2043</v>
      </c>
      <c r="C1548" t="s">
        <v>32</v>
      </c>
      <c r="D1548" t="s">
        <v>2044</v>
      </c>
      <c r="E1548" t="s">
        <v>2045</v>
      </c>
      <c r="F1548" t="s">
        <v>37</v>
      </c>
      <c r="G1548" t="s">
        <v>30</v>
      </c>
      <c r="H1548">
        <v>10</v>
      </c>
      <c r="I1548">
        <v>5</v>
      </c>
      <c r="J1548">
        <v>5</v>
      </c>
      <c r="K1548" s="1">
        <v>5</v>
      </c>
      <c r="Y1548" t="s">
        <v>1876</v>
      </c>
      <c r="Z1548" t="s">
        <v>1877</v>
      </c>
    </row>
    <row r="1549" spans="1:26" x14ac:dyDescent="0.25">
      <c r="A1549" t="s">
        <v>24</v>
      </c>
      <c r="C1549" t="s">
        <v>25</v>
      </c>
      <c r="E1549" t="s">
        <v>26</v>
      </c>
      <c r="F1549" t="s">
        <v>27</v>
      </c>
      <c r="G1549" t="s">
        <v>30</v>
      </c>
      <c r="H1549">
        <v>10</v>
      </c>
      <c r="I1549">
        <v>5</v>
      </c>
      <c r="J1549">
        <v>5</v>
      </c>
      <c r="K1549" s="1">
        <v>5</v>
      </c>
      <c r="Y1549" t="s">
        <v>1876</v>
      </c>
      <c r="Z1549" t="s">
        <v>1877</v>
      </c>
    </row>
    <row r="1550" spans="1:26" x14ac:dyDescent="0.25">
      <c r="A1550" t="s">
        <v>24</v>
      </c>
      <c r="B1550" t="s">
        <v>2046</v>
      </c>
      <c r="C1550" t="s">
        <v>25</v>
      </c>
      <c r="E1550" t="s">
        <v>2047</v>
      </c>
      <c r="F1550" t="s">
        <v>27</v>
      </c>
      <c r="G1550" t="s">
        <v>30</v>
      </c>
      <c r="H1550">
        <v>10</v>
      </c>
      <c r="I1550">
        <v>5</v>
      </c>
      <c r="J1550">
        <v>5</v>
      </c>
      <c r="K1550">
        <v>5</v>
      </c>
      <c r="Y1550" t="s">
        <v>1876</v>
      </c>
      <c r="Z1550" t="s">
        <v>1877</v>
      </c>
    </row>
    <row r="1551" spans="1:26" x14ac:dyDescent="0.25">
      <c r="A1551" t="s">
        <v>24</v>
      </c>
      <c r="B1551" t="s">
        <v>2048</v>
      </c>
      <c r="C1551" t="s">
        <v>25</v>
      </c>
      <c r="D1551" t="s">
        <v>2049</v>
      </c>
      <c r="E1551" t="s">
        <v>2050</v>
      </c>
      <c r="F1551" t="s">
        <v>37</v>
      </c>
      <c r="G1551" t="s">
        <v>100</v>
      </c>
      <c r="H1551">
        <v>10</v>
      </c>
      <c r="I1551">
        <v>5</v>
      </c>
      <c r="J1551">
        <v>5</v>
      </c>
      <c r="K1551">
        <v>5</v>
      </c>
      <c r="Y1551" t="s">
        <v>1876</v>
      </c>
      <c r="Z1551" t="s">
        <v>1877</v>
      </c>
    </row>
    <row r="1552" spans="1:26" x14ac:dyDescent="0.25">
      <c r="A1552" t="s">
        <v>24</v>
      </c>
      <c r="C1552" t="s">
        <v>25</v>
      </c>
      <c r="E1552" t="s">
        <v>26</v>
      </c>
      <c r="F1552" t="s">
        <v>37</v>
      </c>
      <c r="G1552" t="s">
        <v>100</v>
      </c>
      <c r="H1552">
        <v>10</v>
      </c>
      <c r="I1552">
        <v>5</v>
      </c>
      <c r="J1552">
        <v>5</v>
      </c>
      <c r="K1552">
        <v>5</v>
      </c>
      <c r="Y1552" t="s">
        <v>1876</v>
      </c>
      <c r="Z1552" t="s">
        <v>1877</v>
      </c>
    </row>
    <row r="1553" spans="1:26" ht="135" x14ac:dyDescent="0.25">
      <c r="A1553" t="s">
        <v>24</v>
      </c>
      <c r="B1553" s="5" t="s">
        <v>2051</v>
      </c>
      <c r="C1553" t="s">
        <v>29</v>
      </c>
      <c r="D1553" t="s">
        <v>2052</v>
      </c>
      <c r="E1553" t="s">
        <v>2053</v>
      </c>
      <c r="F1553" t="s">
        <v>27</v>
      </c>
      <c r="G1553" t="s">
        <v>30</v>
      </c>
      <c r="H1553">
        <v>10</v>
      </c>
      <c r="I1553">
        <v>5</v>
      </c>
      <c r="J1553">
        <v>5</v>
      </c>
      <c r="K1553">
        <v>5</v>
      </c>
      <c r="Y1553" t="s">
        <v>1876</v>
      </c>
      <c r="Z1553" t="s">
        <v>1877</v>
      </c>
    </row>
    <row r="1554" spans="1:26" x14ac:dyDescent="0.25">
      <c r="A1554" t="s">
        <v>24</v>
      </c>
      <c r="C1554" t="s">
        <v>25</v>
      </c>
      <c r="D1554" t="s">
        <v>2054</v>
      </c>
      <c r="E1554" t="s">
        <v>402</v>
      </c>
      <c r="F1554" t="s">
        <v>37</v>
      </c>
      <c r="G1554" t="s">
        <v>43</v>
      </c>
      <c r="H1554">
        <v>10</v>
      </c>
      <c r="I1554">
        <v>5</v>
      </c>
      <c r="J1554">
        <v>5</v>
      </c>
      <c r="K1554">
        <v>5</v>
      </c>
      <c r="Y1554" t="s">
        <v>1876</v>
      </c>
      <c r="Z1554" t="s">
        <v>1877</v>
      </c>
    </row>
    <row r="1555" spans="1:26" x14ac:dyDescent="0.25">
      <c r="A1555" t="s">
        <v>24</v>
      </c>
      <c r="C1555" t="s">
        <v>32</v>
      </c>
      <c r="E1555" t="s">
        <v>33</v>
      </c>
      <c r="F1555" t="s">
        <v>27</v>
      </c>
      <c r="G1555" t="s">
        <v>47</v>
      </c>
      <c r="H1555">
        <v>10</v>
      </c>
      <c r="I1555">
        <v>5</v>
      </c>
      <c r="J1555">
        <v>5</v>
      </c>
      <c r="K1555">
        <v>5</v>
      </c>
      <c r="Y1555" t="s">
        <v>1876</v>
      </c>
      <c r="Z1555" t="s">
        <v>1877</v>
      </c>
    </row>
    <row r="1556" spans="1:26" x14ac:dyDescent="0.25">
      <c r="A1556" t="s">
        <v>24</v>
      </c>
      <c r="C1556" t="s">
        <v>29</v>
      </c>
      <c r="D1556" t="s">
        <v>2055</v>
      </c>
      <c r="E1556" t="s">
        <v>2056</v>
      </c>
      <c r="F1556" t="s">
        <v>27</v>
      </c>
      <c r="G1556" t="s">
        <v>30</v>
      </c>
      <c r="H1556">
        <v>10</v>
      </c>
      <c r="I1556">
        <v>5</v>
      </c>
      <c r="J1556">
        <v>5</v>
      </c>
      <c r="K1556">
        <v>5</v>
      </c>
      <c r="Y1556" t="s">
        <v>1876</v>
      </c>
      <c r="Z1556" t="s">
        <v>1877</v>
      </c>
    </row>
    <row r="1557" spans="1:26" ht="105" x14ac:dyDescent="0.25">
      <c r="A1557" t="s">
        <v>24</v>
      </c>
      <c r="B1557" s="5" t="s">
        <v>2057</v>
      </c>
      <c r="C1557" t="s">
        <v>29</v>
      </c>
      <c r="D1557" t="s">
        <v>233</v>
      </c>
      <c r="E1557" t="s">
        <v>26</v>
      </c>
      <c r="F1557" t="s">
        <v>27</v>
      </c>
      <c r="G1557" t="s">
        <v>30</v>
      </c>
      <c r="H1557">
        <v>10</v>
      </c>
      <c r="I1557">
        <v>5</v>
      </c>
      <c r="J1557">
        <v>5</v>
      </c>
      <c r="K1557">
        <v>5</v>
      </c>
      <c r="Y1557" t="s">
        <v>1876</v>
      </c>
      <c r="Z1557" t="s">
        <v>1877</v>
      </c>
    </row>
    <row r="1558" spans="1:26" x14ac:dyDescent="0.25">
      <c r="A1558" t="s">
        <v>24</v>
      </c>
      <c r="B1558" t="s">
        <v>2058</v>
      </c>
      <c r="C1558" t="s">
        <v>32</v>
      </c>
      <c r="E1558" t="s">
        <v>1301</v>
      </c>
      <c r="F1558" t="s">
        <v>27</v>
      </c>
      <c r="G1558" t="s">
        <v>30</v>
      </c>
      <c r="H1558">
        <v>10</v>
      </c>
      <c r="I1558">
        <v>5</v>
      </c>
      <c r="J1558">
        <v>5</v>
      </c>
      <c r="K1558">
        <v>5</v>
      </c>
      <c r="Y1558" t="s">
        <v>1876</v>
      </c>
      <c r="Z1558" t="s">
        <v>1877</v>
      </c>
    </row>
    <row r="1559" spans="1:26" x14ac:dyDescent="0.25">
      <c r="A1559" t="s">
        <v>24</v>
      </c>
      <c r="B1559" t="s">
        <v>2059</v>
      </c>
      <c r="C1559" t="s">
        <v>25</v>
      </c>
      <c r="E1559" t="s">
        <v>2060</v>
      </c>
      <c r="F1559" t="s">
        <v>27</v>
      </c>
      <c r="G1559" t="s">
        <v>30</v>
      </c>
      <c r="H1559">
        <v>10</v>
      </c>
      <c r="I1559">
        <v>5</v>
      </c>
      <c r="J1559">
        <v>5</v>
      </c>
      <c r="K1559">
        <v>5</v>
      </c>
      <c r="Y1559" t="s">
        <v>1876</v>
      </c>
      <c r="Z1559" t="s">
        <v>1877</v>
      </c>
    </row>
    <row r="1560" spans="1:26" x14ac:dyDescent="0.25">
      <c r="A1560" t="s">
        <v>24</v>
      </c>
      <c r="D1560" t="s">
        <v>2061</v>
      </c>
      <c r="E1560" t="s">
        <v>26</v>
      </c>
      <c r="F1560" t="s">
        <v>27</v>
      </c>
      <c r="G1560" t="s">
        <v>30</v>
      </c>
      <c r="H1560">
        <v>10</v>
      </c>
      <c r="I1560">
        <v>5</v>
      </c>
      <c r="J1560">
        <v>5</v>
      </c>
      <c r="K1560">
        <v>5</v>
      </c>
      <c r="Y1560" t="s">
        <v>1876</v>
      </c>
      <c r="Z1560" t="s">
        <v>1877</v>
      </c>
    </row>
    <row r="1561" spans="1:26" x14ac:dyDescent="0.25">
      <c r="A1561" t="s">
        <v>24</v>
      </c>
      <c r="C1561" t="s">
        <v>32</v>
      </c>
      <c r="E1561" t="s">
        <v>42</v>
      </c>
      <c r="F1561" t="s">
        <v>37</v>
      </c>
      <c r="G1561" t="s">
        <v>144</v>
      </c>
      <c r="H1561">
        <v>10</v>
      </c>
      <c r="I1561">
        <v>5</v>
      </c>
      <c r="J1561">
        <v>5</v>
      </c>
      <c r="K1561">
        <v>5</v>
      </c>
      <c r="Y1561" t="s">
        <v>1876</v>
      </c>
      <c r="Z1561" t="s">
        <v>1877</v>
      </c>
    </row>
    <row r="1562" spans="1:26" x14ac:dyDescent="0.25">
      <c r="A1562" t="s">
        <v>24</v>
      </c>
      <c r="C1562" t="s">
        <v>29</v>
      </c>
      <c r="F1562" t="s">
        <v>27</v>
      </c>
      <c r="G1562" t="s">
        <v>47</v>
      </c>
      <c r="H1562">
        <v>10</v>
      </c>
      <c r="I1562">
        <v>5</v>
      </c>
      <c r="J1562">
        <v>5</v>
      </c>
      <c r="K1562">
        <v>5</v>
      </c>
      <c r="Y1562" t="s">
        <v>1876</v>
      </c>
      <c r="Z1562" t="s">
        <v>1877</v>
      </c>
    </row>
    <row r="1563" spans="1:26" x14ac:dyDescent="0.25">
      <c r="A1563" t="s">
        <v>24</v>
      </c>
      <c r="C1563" t="s">
        <v>32</v>
      </c>
      <c r="E1563" t="s">
        <v>2062</v>
      </c>
      <c r="F1563" t="s">
        <v>27</v>
      </c>
      <c r="G1563" t="s">
        <v>53</v>
      </c>
      <c r="H1563">
        <v>10</v>
      </c>
      <c r="I1563">
        <v>5</v>
      </c>
      <c r="J1563">
        <v>5</v>
      </c>
      <c r="K1563">
        <v>5</v>
      </c>
      <c r="Y1563" t="s">
        <v>1876</v>
      </c>
      <c r="Z1563" t="s">
        <v>1877</v>
      </c>
    </row>
  </sheetData>
  <sortState ref="X8:X1563">
    <sortCondition ref="X1563"/>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1"/>
  <sheetViews>
    <sheetView tabSelected="1" workbookViewId="0"/>
  </sheetViews>
  <sheetFormatPr defaultRowHeight="15" x14ac:dyDescent="0.25"/>
  <cols>
    <col min="1" max="1" width="64" bestFit="1" customWidth="1"/>
  </cols>
  <sheetData>
    <row r="1" spans="1:7" x14ac:dyDescent="0.25">
      <c r="B1" t="s">
        <v>2066</v>
      </c>
      <c r="C1" t="s">
        <v>2067</v>
      </c>
      <c r="D1" t="s">
        <v>2068</v>
      </c>
      <c r="E1" t="s">
        <v>2069</v>
      </c>
      <c r="F1" t="s">
        <v>2071</v>
      </c>
      <c r="G1" t="s">
        <v>1873</v>
      </c>
    </row>
    <row r="3" spans="1:7" x14ac:dyDescent="0.25">
      <c r="A3" t="str">
        <f>+'Raw Data'!C7</f>
        <v>Highest level of education completed:</v>
      </c>
    </row>
    <row r="4" spans="1:7" x14ac:dyDescent="0.25">
      <c r="A4" t="s">
        <v>2063</v>
      </c>
      <c r="C4">
        <f>COUNTA('Raw Data'!$C$8:$C$1563)</f>
        <v>1521</v>
      </c>
    </row>
    <row r="6" spans="1:7" x14ac:dyDescent="0.25">
      <c r="A6" t="str">
        <f>+'Raw Data'!F7</f>
        <v>Have you had prior online course experience?</v>
      </c>
    </row>
    <row r="7" spans="1:7" x14ac:dyDescent="0.25">
      <c r="A7" t="s">
        <v>2064</v>
      </c>
      <c r="C7">
        <f>COUNTA('Raw Data'!$F$8:$F$1563)</f>
        <v>1556</v>
      </c>
    </row>
    <row r="9" spans="1:7" x14ac:dyDescent="0.25">
      <c r="A9" t="str">
        <f>+'Raw Data'!G7</f>
        <v>I would enroll in a class that uses video lectures. (check all that apply)</v>
      </c>
    </row>
    <row r="10" spans="1:7" x14ac:dyDescent="0.25">
      <c r="A10" t="s">
        <v>2065</v>
      </c>
      <c r="C10">
        <f>COUNTA('Raw Data'!$G$8:$G$1563)</f>
        <v>1556</v>
      </c>
    </row>
    <row r="12" spans="1:7" x14ac:dyDescent="0.25">
      <c r="A12" t="str">
        <f>+'Raw Data'!$H$7</f>
        <v>Your overall ranking of Heterogeneous Parallel Programming:_-</v>
      </c>
    </row>
    <row r="13" spans="1:7" x14ac:dyDescent="0.25">
      <c r="A13" t="s">
        <v>2070</v>
      </c>
      <c r="C13">
        <f>COUNTA('Raw Data'!$H$8:$H$1563)</f>
        <v>1556</v>
      </c>
      <c r="D13">
        <f>LARGE('Raw Data'!$H$8:$H$1563,1)</f>
        <v>10</v>
      </c>
      <c r="E13">
        <f>SMALL('Raw Data'!$H$8:$H$1563,1)</f>
        <v>1</v>
      </c>
      <c r="F13">
        <f>MODE('Raw Data'!$H$8:$H$1563,1)</f>
        <v>8</v>
      </c>
      <c r="G13">
        <f>AVERAGE('Raw Data'!$H$8:$H$1563,1)</f>
        <v>7.7636480411046884</v>
      </c>
    </row>
    <row r="15" spans="1:7" x14ac:dyDescent="0.25">
      <c r="A15" t="str">
        <f>+'Raw Data'!$I$7</f>
        <v>Video Feedback_- Having the instructor on the screen increased my online course experience.</v>
      </c>
    </row>
    <row r="16" spans="1:7" x14ac:dyDescent="0.25">
      <c r="A16" t="str">
        <f>"("&amp;+'Raw Data'!$I$4&amp;")"</f>
        <v>(5 Possible)</v>
      </c>
      <c r="C16">
        <f>COUNTA('Raw Data'!$I$8:$I$1563)</f>
        <v>1556</v>
      </c>
      <c r="D16">
        <f>LARGE('Raw Data'!$I$8:$I$1563,1)</f>
        <v>5</v>
      </c>
      <c r="E16">
        <f>SMALL('Raw Data'!$I$8:$I$1563,1)</f>
        <v>1</v>
      </c>
      <c r="F16">
        <f>MODE('Raw Data'!$I$8:$I$1563,1)</f>
        <v>4</v>
      </c>
      <c r="G16">
        <f>AVERAGE('Raw Data'!$I$8:$I$1563,1)</f>
        <v>3.6396917148362236</v>
      </c>
    </row>
    <row r="18" spans="1:7" x14ac:dyDescent="0.25">
      <c r="A18" t="str">
        <f>+'Raw Data'!$J$7</f>
        <v>Video Feedback_- Having the instructor on the screen helped me understand the material.</v>
      </c>
    </row>
    <row r="19" spans="1:7" x14ac:dyDescent="0.25">
      <c r="A19" t="str">
        <f>"("&amp;+'Raw Data'!$J$4&amp;")"</f>
        <v>(5 Possible)</v>
      </c>
      <c r="C19">
        <f>COUNTA('Raw Data'!$J$8:$J$1563)</f>
        <v>1556</v>
      </c>
      <c r="D19">
        <f>LARGE('Raw Data'!$J$8:$J$1563,1)</f>
        <v>5</v>
      </c>
      <c r="E19">
        <f>SMALL('Raw Data'!$J$8:$J$1563,1)</f>
        <v>1</v>
      </c>
      <c r="F19">
        <f>MODE('Raw Data'!$J$8:$J$1563,1)</f>
        <v>4</v>
      </c>
      <c r="G19">
        <f>AVERAGE('Raw Data'!$J$8:$J$1563,1)</f>
        <v>3.4990366088631983</v>
      </c>
    </row>
    <row r="21" spans="1:7" x14ac:dyDescent="0.25">
      <c r="A21" t="str">
        <f>+'Raw Data'!$K$7</f>
        <v>Video Feedback_- Having the instructor on the screen was distracting.</v>
      </c>
    </row>
    <row r="22" spans="1:7" x14ac:dyDescent="0.25">
      <c r="A22" t="str">
        <f>"("&amp;+'Raw Data'!$K$4&amp;")"</f>
        <v>(5 Possible)</v>
      </c>
      <c r="C22">
        <f>COUNTA('Raw Data'!$K$8:$K$1563)</f>
        <v>1556</v>
      </c>
      <c r="D22">
        <f>LARGE('Raw Data'!$K$8:$K$1563,1)</f>
        <v>5</v>
      </c>
      <c r="E22">
        <f>SMALL('Raw Data'!$K$8:$K$1563,1)</f>
        <v>1</v>
      </c>
      <c r="F22">
        <f>MODE('Raw Data'!$K$8:$K$1563,1)</f>
        <v>1</v>
      </c>
      <c r="G22">
        <f>AVERAGE('Raw Data'!$K$8:$K$1563,1)</f>
        <v>2.2517662170841364</v>
      </c>
    </row>
    <row r="24" spans="1:7" x14ac:dyDescent="0.25">
      <c r="A24" t="str">
        <f>+'Raw Data'!$L$7</f>
        <v>Rate Website_Disseminating Materials</v>
      </c>
    </row>
    <row r="25" spans="1:7" x14ac:dyDescent="0.25">
      <c r="A25" t="str">
        <f>"("&amp;+'Raw Data'!$L$4&amp;")"</f>
        <v>(5 Possible)</v>
      </c>
      <c r="C25">
        <f>COUNTA('Raw Data'!$L$8:$L$1563)</f>
        <v>1473</v>
      </c>
      <c r="D25">
        <f>LARGE('Raw Data'!$L$8:$L$1563,1)</f>
        <v>5</v>
      </c>
      <c r="E25">
        <f>SMALL('Raw Data'!$L$8:$L$1563,1)</f>
        <v>1</v>
      </c>
      <c r="F25">
        <f>MODE('Raw Data'!$L$8:$L$1563,1)</f>
        <v>4</v>
      </c>
      <c r="G25">
        <f>AVERAGE('Raw Data'!$L$8:$L$1563,1)</f>
        <v>3.9402985074626864</v>
      </c>
    </row>
    <row r="27" spans="1:7" x14ac:dyDescent="0.25">
      <c r="A27" t="str">
        <f>+'Raw Data'!$M$7</f>
        <v>Rate Website_Communicating Schedule</v>
      </c>
    </row>
    <row r="28" spans="1:7" x14ac:dyDescent="0.25">
      <c r="A28" t="str">
        <f>"("&amp;+'Raw Data'!$M$4&amp;")"</f>
        <v>(5 Possible)</v>
      </c>
      <c r="C28">
        <f>COUNTA('Raw Data'!$M$8:$M$1563)</f>
        <v>1486</v>
      </c>
      <c r="D28">
        <f>LARGE('Raw Data'!$M$8:$M$1563,1)</f>
        <v>5</v>
      </c>
      <c r="E28">
        <f>SMALL('Raw Data'!$M$8:$M$1563,1)</f>
        <v>1</v>
      </c>
      <c r="F28">
        <f>MODE('Raw Data'!$M$8:$M$1563,1)</f>
        <v>4</v>
      </c>
      <c r="G28">
        <f>AVERAGE('Raw Data'!$M$8:$M$1563,1)</f>
        <v>3.8755884330867518</v>
      </c>
    </row>
    <row r="30" spans="1:7" x14ac:dyDescent="0.25">
      <c r="A30" t="str">
        <f>+'Raw Data'!$N$7</f>
        <v>Rate Website_Communicating Deadlines</v>
      </c>
    </row>
    <row r="31" spans="1:7" x14ac:dyDescent="0.25">
      <c r="A31" t="str">
        <f>"("&amp;+'Raw Data'!$N$4&amp;")"</f>
        <v>(5 Possible)</v>
      </c>
      <c r="C31">
        <f>COUNTA('Raw Data'!$N$8:$N$1563)</f>
        <v>1497</v>
      </c>
      <c r="D31">
        <f>LARGE('Raw Data'!$N$8:$N$1563,1)</f>
        <v>5</v>
      </c>
      <c r="E31">
        <f>SMALL('Raw Data'!$N$8:$N$1563,1)</f>
        <v>1</v>
      </c>
      <c r="F31">
        <f>MODE('Raw Data'!$N$8:$N$1563,1)</f>
        <v>4</v>
      </c>
      <c r="G31">
        <f>AVERAGE('Raw Data'!$N$8:$N$1563,1)</f>
        <v>3.8284379172229639</v>
      </c>
    </row>
    <row r="33" spans="1:7" x14ac:dyDescent="0.25">
      <c r="A33" t="str">
        <f>+'Raw Data'!$O$7</f>
        <v>Rate Website_Communicating Expectations</v>
      </c>
    </row>
    <row r="34" spans="1:7" x14ac:dyDescent="0.25">
      <c r="A34" t="str">
        <f>"("&amp;+'Raw Data'!$O$4&amp;")"</f>
        <v>(5 Possible)</v>
      </c>
      <c r="C34">
        <f>COUNTA('Raw Data'!$O$8:$O$1563)</f>
        <v>1496</v>
      </c>
      <c r="D34">
        <f>LARGE('Raw Data'!$O$8:$O$1563,1)</f>
        <v>5</v>
      </c>
      <c r="E34">
        <f>SMALL('Raw Data'!$O$8:$O$1563,1)</f>
        <v>1</v>
      </c>
      <c r="F34">
        <f>MODE('Raw Data'!$O$8:$O$1563,1)</f>
        <v>4</v>
      </c>
      <c r="G34">
        <f>AVERAGE('Raw Data'!$O$8:$O$1563,1)</f>
        <v>3.8490313961255844</v>
      </c>
    </row>
    <row r="36" spans="1:7" x14ac:dyDescent="0.25">
      <c r="A36" t="str">
        <f>+'Raw Data'!$P$7</f>
        <v>Quiz_Grading</v>
      </c>
    </row>
    <row r="37" spans="1:7" x14ac:dyDescent="0.25">
      <c r="A37" t="str">
        <f>"("&amp;+'Raw Data'!$P$4&amp;")"</f>
        <v>(5 Possible)</v>
      </c>
      <c r="C37">
        <f>COUNTA('Raw Data'!$P$8:$P$1563)</f>
        <v>1491</v>
      </c>
      <c r="D37">
        <f>LARGE('Raw Data'!$P$8:$P$1563,1)</f>
        <v>5</v>
      </c>
      <c r="E37">
        <f>SMALL('Raw Data'!$P$8:$P$1563,1)</f>
        <v>1</v>
      </c>
      <c r="F37">
        <f>MODE('Raw Data'!$P$8:$P$1563,1)</f>
        <v>4</v>
      </c>
      <c r="G37">
        <f>AVERAGE('Raw Data'!$P$8:$P$1563,1)</f>
        <v>3.9108579088471851</v>
      </c>
    </row>
    <row r="39" spans="1:7" x14ac:dyDescent="0.25">
      <c r="A39" t="str">
        <f>+'Raw Data'!$Q$7</f>
        <v>Quiz_Reinforces Lecture Content</v>
      </c>
    </row>
    <row r="40" spans="1:7" x14ac:dyDescent="0.25">
      <c r="A40" t="str">
        <f>"("&amp;+'Raw Data'!$Q$4&amp;")"</f>
        <v>(5 Possible)</v>
      </c>
      <c r="C40">
        <f>COUNTA('Raw Data'!$Q$8:$Q$1563)</f>
        <v>1516</v>
      </c>
      <c r="D40">
        <f>LARGE('Raw Data'!$Q$8:$Q$1563,1)</f>
        <v>5</v>
      </c>
      <c r="E40">
        <f>SMALL('Raw Data'!$Q$8:$Q$1563,1)</f>
        <v>1</v>
      </c>
      <c r="F40">
        <f>MODE('Raw Data'!$Q$8:$Q$1563,1)</f>
        <v>4</v>
      </c>
      <c r="G40">
        <f>AVERAGE('Raw Data'!$Q$8:$Q$1563,1)</f>
        <v>4.0448253131179959</v>
      </c>
    </row>
    <row r="42" spans="1:7" x14ac:dyDescent="0.25">
      <c r="A42" t="str">
        <f>+'Raw Data'!$R$7</f>
        <v>Rate Lab Assignments (MPs)_Grading</v>
      </c>
    </row>
    <row r="43" spans="1:7" x14ac:dyDescent="0.25">
      <c r="A43" t="str">
        <f>"("&amp;+'Raw Data'!$R$4&amp;")"</f>
        <v>(5 Possible)</v>
      </c>
      <c r="C43">
        <f>COUNTA('Raw Data'!$R$8:$R$1563)</f>
        <v>1500</v>
      </c>
      <c r="D43">
        <f>LARGE('Raw Data'!$R$8:$R$1563,1)</f>
        <v>5</v>
      </c>
      <c r="E43">
        <f>SMALL('Raw Data'!$R$8:$R$1563,1)</f>
        <v>1</v>
      </c>
      <c r="F43">
        <f>MODE('Raw Data'!$R$8:$R$1563,1)</f>
        <v>4</v>
      </c>
      <c r="G43">
        <f>AVERAGE('Raw Data'!$R$8:$R$1563,1)</f>
        <v>3.2698201199200532</v>
      </c>
    </row>
    <row r="45" spans="1:7" x14ac:dyDescent="0.25">
      <c r="A45" t="str">
        <f>+'Raw Data'!$S$7</f>
        <v>Rate Lab Assignments (MPs)_Responsiveness of Cloud</v>
      </c>
    </row>
    <row r="46" spans="1:7" x14ac:dyDescent="0.25">
      <c r="A46" t="str">
        <f>"("&amp;+'Raw Data'!$S$4&amp;")"</f>
        <v>(5 Possible)</v>
      </c>
      <c r="C46">
        <f>COUNTA('Raw Data'!$S$8:$S$1563)</f>
        <v>1513</v>
      </c>
      <c r="D46">
        <f>LARGE('Raw Data'!$S$8:$S$1563,1)</f>
        <v>5</v>
      </c>
      <c r="E46">
        <f>SMALL('Raw Data'!$S$8:$S$1563,1)</f>
        <v>1</v>
      </c>
      <c r="F46">
        <f>MODE('Raw Data'!$S$8:$S$1563,1)</f>
        <v>2</v>
      </c>
      <c r="G46">
        <f>AVERAGE('Raw Data'!$S$8:$S$1563,1)</f>
        <v>2.7939233817701452</v>
      </c>
    </row>
    <row r="48" spans="1:7" x14ac:dyDescent="0.25">
      <c r="A48" t="str">
        <f>+'Raw Data'!$T$7</f>
        <v>Rate Lab Assignments (MPs)_Submission System</v>
      </c>
    </row>
    <row r="49" spans="1:7" x14ac:dyDescent="0.25">
      <c r="A49" t="str">
        <f>"("&amp;+'Raw Data'!$T$4&amp;")"</f>
        <v>(5 Possible)</v>
      </c>
      <c r="C49">
        <f>COUNTA('Raw Data'!$T$8:$T$1563)</f>
        <v>1514</v>
      </c>
      <c r="D49">
        <f>LARGE('Raw Data'!$T$8:$T$1563,1)</f>
        <v>5</v>
      </c>
      <c r="E49">
        <f>SMALL('Raw Data'!$T$8:$T$1563,1)</f>
        <v>1</v>
      </c>
      <c r="F49">
        <f>MODE('Raw Data'!$T$8:$T$1563,1)</f>
        <v>3</v>
      </c>
      <c r="G49">
        <f>AVERAGE('Raw Data'!$T$8:$T$1563,1)</f>
        <v>3.11023102310231</v>
      </c>
    </row>
    <row r="51" spans="1:7" x14ac:dyDescent="0.25">
      <c r="A51" t="str">
        <f>+'Raw Data'!$U$7</f>
        <v>Rate Lab Assignments (MPs)_Reinforces Lectures</v>
      </c>
    </row>
    <row r="52" spans="1:7" x14ac:dyDescent="0.25">
      <c r="A52" t="str">
        <f>"("&amp;+'Raw Data'!$U$4&amp;")"</f>
        <v>(5 Possible)</v>
      </c>
      <c r="C52">
        <f>COUNTA('Raw Data'!$U$8:$U$1563)</f>
        <v>1510</v>
      </c>
      <c r="D52">
        <f>LARGE('Raw Data'!$U$8:$U$1563,1)</f>
        <v>5</v>
      </c>
      <c r="E52">
        <f>SMALL('Raw Data'!$U$8:$U$1563,1)</f>
        <v>1</v>
      </c>
      <c r="F52">
        <f>MODE('Raw Data'!$U$8:$U$1563,1)</f>
        <v>5</v>
      </c>
      <c r="G52">
        <f>AVERAGE('Raw Data'!$U$8:$U$1563,1)</f>
        <v>4.2455327597617476</v>
      </c>
    </row>
    <row r="54" spans="1:7" x14ac:dyDescent="0.25">
      <c r="A54" t="str">
        <f>+'Raw Data'!$V$7</f>
        <v>Rate Lectures_Textbook Reading</v>
      </c>
    </row>
    <row r="55" spans="1:7" x14ac:dyDescent="0.25">
      <c r="A55" t="str">
        <f>"("&amp;+'Raw Data'!$V$4&amp;")"</f>
        <v>(5 Possible)</v>
      </c>
      <c r="C55">
        <f>COUNTA('Raw Data'!$V$8:$V$1563)</f>
        <v>1333</v>
      </c>
      <c r="D55">
        <f>LARGE('Raw Data'!$V$8:$V$1563,1)</f>
        <v>5</v>
      </c>
      <c r="E55">
        <f>SMALL('Raw Data'!$V$8:$V$1563,1)</f>
        <v>1</v>
      </c>
      <c r="F55">
        <f>MODE('Raw Data'!$V$8:$V$1563,1)</f>
        <v>4</v>
      </c>
      <c r="G55">
        <f>AVERAGE('Raw Data'!$V$8:$V$1563,1)</f>
        <v>3.7068965517241379</v>
      </c>
    </row>
    <row r="57" spans="1:7" x14ac:dyDescent="0.25">
      <c r="A57" t="str">
        <f>+'Raw Data'!$W$7</f>
        <v>Rate Lectures_Clarity of Explanation</v>
      </c>
    </row>
    <row r="58" spans="1:7" x14ac:dyDescent="0.25">
      <c r="A58" t="str">
        <f>"("&amp;+'Raw Data'!$W$4&amp;")"</f>
        <v>(5 Possible)</v>
      </c>
      <c r="C58">
        <f>COUNTA('Raw Data'!$W$8:$W$1563)</f>
        <v>1530</v>
      </c>
      <c r="D58">
        <f>LARGE('Raw Data'!$W$8:$W$1563,1)</f>
        <v>5</v>
      </c>
      <c r="E58">
        <f>SMALL('Raw Data'!$W$8:$W$1563,1)</f>
        <v>1</v>
      </c>
      <c r="F58">
        <f>MODE('Raw Data'!$W$8:$W$1563,1)</f>
        <v>4</v>
      </c>
      <c r="G58">
        <f>AVERAGE('Raw Data'!$W$8:$W$1563,1)</f>
        <v>3.9399085564990202</v>
      </c>
    </row>
    <row r="60" spans="1:7" x14ac:dyDescent="0.25">
      <c r="A60" t="str">
        <f>+'Raw Data'!$X$7</f>
        <v>Rate Lectures_Technical Content</v>
      </c>
    </row>
    <row r="61" spans="1:7" x14ac:dyDescent="0.25">
      <c r="A61" t="str">
        <f>"("&amp;+'Raw Data'!$X$4&amp;")"</f>
        <v>(5 Possible)</v>
      </c>
      <c r="C61">
        <f>COUNTA('Raw Data'!$X$8:$X$1563)</f>
        <v>1533</v>
      </c>
      <c r="D61">
        <f>LARGE('Raw Data'!$X$8:$X$1563,1)</f>
        <v>5</v>
      </c>
      <c r="E61">
        <f>SMALL('Raw Data'!$X$8:$X$1563,1)</f>
        <v>1</v>
      </c>
      <c r="F61">
        <f>MODE('Raw Data'!$X$8:$X$1563,1)</f>
        <v>4</v>
      </c>
      <c r="G61">
        <f>AVERAGE('Raw Data'!$X$8:$X$1563,1)</f>
        <v>4.1558018252933504</v>
      </c>
    </row>
  </sheetData>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'Raw Data'!X8:X1563</xm:f>
              <xm:sqref>B61</xm:sqref>
            </x14:sparkline>
          </x14:sparklines>
        </x14:sparklineGroup>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'Raw Data'!W8:W1563</xm:f>
              <xm:sqref>B58</xm:sqref>
            </x14:sparkline>
          </x14:sparklines>
        </x14:sparklineGroup>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'Raw Data'!V8:V1563</xm:f>
              <xm:sqref>B55</xm:sqref>
            </x14:sparkline>
          </x14:sparklines>
        </x14:sparklineGroup>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'Raw Data'!U8:U1563</xm:f>
              <xm:sqref>B52</xm:sqref>
            </x14:sparkline>
          </x14:sparklines>
        </x14:sparklineGroup>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'Raw Data'!T8:T1563</xm:f>
              <xm:sqref>B49</xm:sqref>
            </x14:sparkline>
          </x14:sparklines>
        </x14:sparklineGroup>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'Raw Data'!S8:S1563</xm:f>
              <xm:sqref>B46</xm:sqref>
            </x14:sparkline>
          </x14:sparklines>
        </x14:sparklineGroup>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'Raw Data'!R8:R1563</xm:f>
              <xm:sqref>B43</xm:sqref>
            </x14:sparkline>
          </x14:sparklines>
        </x14:sparklineGroup>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'Raw Data'!Q8:Q1563</xm:f>
              <xm:sqref>B40</xm:sqref>
            </x14:sparkline>
          </x14:sparklines>
        </x14:sparklineGroup>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'Raw Data'!P8:P1563</xm:f>
              <xm:sqref>B37</xm:sqref>
            </x14:sparkline>
          </x14:sparklines>
        </x14:sparklineGroup>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'Raw Data'!O8:O1563</xm:f>
              <xm:sqref>B34</xm:sqref>
            </x14:sparkline>
          </x14:sparklines>
        </x14:sparklineGroup>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'Raw Data'!N8:N1563</xm:f>
              <xm:sqref>B31</xm:sqref>
            </x14:sparkline>
          </x14:sparklines>
        </x14:sparklineGroup>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'Raw Data'!M8:M1563</xm:f>
              <xm:sqref>B28</xm:sqref>
            </x14:sparkline>
          </x14:sparklines>
        </x14:sparklineGroup>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'Raw Data'!L8:L1563</xm:f>
              <xm:sqref>B25</xm:sqref>
            </x14:sparkline>
          </x14:sparklines>
        </x14:sparklineGroup>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'Raw Data'!K8:K1563</xm:f>
              <xm:sqref>B22</xm:sqref>
            </x14:sparkline>
          </x14:sparklines>
        </x14:sparklineGroup>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'Raw Data'!J8:J1563</xm:f>
              <xm:sqref>B19</xm:sqref>
            </x14:sparkline>
          </x14:sparklines>
        </x14:sparklineGroup>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'Raw Data'!I8:I1563</xm:f>
              <xm:sqref>B16</xm:sqref>
            </x14:sparkline>
          </x14:sparklines>
        </x14:sparklineGroup>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'Raw Data'!H8:H1563</xm:f>
              <xm:sqref>B13</xm:sqref>
            </x14:sparkline>
          </x14:sparklines>
        </x14:sparklineGroup>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'Raw Data'!G2:G6</xm:f>
              <xm:sqref>B10</xm:sqref>
            </x14:sparkline>
          </x14:sparklines>
        </x14:sparklineGroup>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'Raw Data'!F2:F4</xm:f>
              <xm:sqref>B7</xm:sqref>
            </x14:sparkline>
          </x14:sparklines>
        </x14:sparklineGroup>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'Raw Data'!C1:C4</xm:f>
              <xm:sqref>B4</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 Data</vt:lpstr>
      <vt:lpstr>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Schuh</dc:creator>
  <cp:lastModifiedBy>Andrew Schuh</cp:lastModifiedBy>
  <dcterms:created xsi:type="dcterms:W3CDTF">2013-02-26T05:36:35Z</dcterms:created>
  <dcterms:modified xsi:type="dcterms:W3CDTF">2013-03-07T19:56:13Z</dcterms:modified>
</cp:coreProperties>
</file>